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480" windowWidth="24240" windowHeight="13140" activeTab="11"/>
  </bookViews>
  <sheets>
    <sheet name="Содержание" sheetId="1" r:id="rId1"/>
    <sheet name="1" sheetId="17" r:id="rId2"/>
    <sheet name="2" sheetId="21" r:id="rId3"/>
    <sheet name="3" sheetId="23" r:id="rId4"/>
    <sheet name="4" sheetId="36" r:id="rId5"/>
    <sheet name="5" sheetId="24" r:id="rId6"/>
    <sheet name="6" sheetId="25" r:id="rId7"/>
    <sheet name="7" sheetId="34" r:id="rId8"/>
    <sheet name="8" sheetId="35" r:id="rId9"/>
    <sheet name="9" sheetId="31" r:id="rId10"/>
    <sheet name="10" sheetId="32" r:id="rId11"/>
    <sheet name="11" sheetId="30" r:id="rId12"/>
  </sheets>
  <calcPr calcId="144525"/>
</workbook>
</file>

<file path=xl/calcChain.xml><?xml version="1.0" encoding="utf-8"?>
<calcChain xmlns="http://schemas.openxmlformats.org/spreadsheetml/2006/main">
  <c r="G7" i="30" l="1"/>
  <c r="D7" i="30" l="1"/>
</calcChain>
</file>

<file path=xl/sharedStrings.xml><?xml version="1.0" encoding="utf-8"?>
<sst xmlns="http://schemas.openxmlformats.org/spreadsheetml/2006/main" count="279" uniqueCount="111">
  <si>
    <t>Содержание:</t>
  </si>
  <si>
    <t>1.</t>
  </si>
  <si>
    <t>2.</t>
  </si>
  <si>
    <t>3.</t>
  </si>
  <si>
    <t xml:space="preserve">Обновлено: </t>
  </si>
  <si>
    <t>в том числе:</t>
  </si>
  <si>
    <t>в городах и поселках городского типа</t>
  </si>
  <si>
    <t>в сельской местности</t>
  </si>
  <si>
    <t>тыс. человек</t>
  </si>
  <si>
    <t>из них имеют обpазование, пpоцентов</t>
  </si>
  <si>
    <t>высшее</t>
  </si>
  <si>
    <t>из них: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</si>
  <si>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</si>
  <si>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</si>
  <si>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</si>
  <si>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</si>
  <si>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</si>
  <si>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сpеднее профессиональное образование по программам подготовки специалистов среднего звена</t>
  </si>
  <si>
    <t>из них педагогическое</t>
  </si>
  <si>
    <t>Ответственный исполнитель</t>
  </si>
  <si>
    <t>Число персональных компьютеров, единиц</t>
  </si>
  <si>
    <t>Число компьютеров, имеющих доступ к сети Интернет, единиц</t>
  </si>
  <si>
    <t>Число персональных компьютеров доступных для использования детьми в расчете на 1000 воспитанников, единиц</t>
  </si>
  <si>
    <t>К содержанию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</si>
  <si>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  <family val="2"/>
        <charset val="204"/>
      </rPr>
      <t>(на конец года)</t>
    </r>
  </si>
  <si>
    <t>Республика Саха (Якутия)</t>
  </si>
  <si>
    <t>5.</t>
  </si>
  <si>
    <t>по городской и сельской местности</t>
  </si>
  <si>
    <t>6.</t>
  </si>
  <si>
    <t>до 3-х лет</t>
  </si>
  <si>
    <t xml:space="preserve"> 3-6 лет</t>
  </si>
  <si>
    <t xml:space="preserve"> 1-6 лет</t>
  </si>
  <si>
    <t xml:space="preserve">   Республика Саха (Якутия)</t>
  </si>
  <si>
    <t>7.</t>
  </si>
  <si>
    <t>8.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</si>
  <si>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27 декабря 2019 года № 813</t>
    </r>
  </si>
  <si>
    <t>по всем формам собственности</t>
  </si>
  <si>
    <t>по частной форме собственности</t>
  </si>
  <si>
    <t>10.</t>
  </si>
  <si>
    <t>-</t>
  </si>
  <si>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Рассчитано по методике, утвержденной приказом Росстата от 8 мая 2019 года № 264</t>
    </r>
  </si>
  <si>
    <t>по городской местности</t>
  </si>
  <si>
    <t>по сельской местности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</si>
  <si>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  <family val="2"/>
        <charset val="204"/>
      </rPr>
      <t>(процент)</t>
    </r>
  </si>
  <si>
    <t>Охват детей дошкольным образованием с разбивкой по возрастам по городской местности
(процент)</t>
  </si>
  <si>
    <t>Охват детей дошкольным образованием с разбивкой по возрастам по сельской местности
(процент)</t>
  </si>
  <si>
    <t>11.</t>
  </si>
  <si>
    <t>Справочно:
у индивидуальных предпринимателей частной формы собственности</t>
  </si>
  <si>
    <t>Примечание:</t>
  </si>
  <si>
    <t>чистый</t>
  </si>
  <si>
    <r>
      <t>валовой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</si>
  <si>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</si>
  <si>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Формирование данных осуществляется на основе формы федерального статистического наблюдения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детьми».</t>
  </si>
  <si>
    <r>
      <t xml:space="preserve">Численность воспитанников в организациях, реализующих программы дошкольного образования, а также занимающихся присмотром и уходом за детьми
</t>
    </r>
    <r>
      <rPr>
        <i/>
        <sz val="11"/>
        <color theme="1"/>
        <rFont val="Arial"/>
        <family val="2"/>
        <charset val="204"/>
      </rPr>
      <t xml:space="preserve"> (на конец года) </t>
    </r>
  </si>
  <si>
    <t xml:space="preserve">Численность педагогических работников в организациях, реализующих программы дошкольного образования,
 а также занимающихся присмотром и уходом за детьми
 (на конец года) 
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</si>
  <si>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  <family val="2"/>
        <charset val="204"/>
      </rPr>
      <t>(единиц)</t>
    </r>
  </si>
  <si>
    <r>
      <t xml:space="preserve">Обеспеченность детей в возрасте от полутора до трех лет местами в организациях, на 1000 детей </t>
    </r>
    <r>
      <rPr>
        <b/>
        <i/>
        <vertAlign val="superscript"/>
        <sz val="10"/>
        <color theme="1"/>
        <rFont val="Arial"/>
        <family val="2"/>
        <charset val="204"/>
      </rPr>
      <t>1)</t>
    </r>
    <r>
      <rPr>
        <b/>
        <i/>
        <sz val="10"/>
        <color theme="1"/>
        <rFont val="Arial"/>
        <family val="2"/>
        <charset val="204"/>
      </rPr>
      <t xml:space="preserve"> 
</t>
    </r>
    <r>
      <rPr>
        <i/>
        <sz val="11"/>
        <color theme="1"/>
        <rFont val="Arial"/>
        <family val="2"/>
        <charset val="204"/>
      </rPr>
      <t>(мест)</t>
    </r>
  </si>
  <si>
    <t>1) В соответствии с Распоряжением Правительства Российской Федерации от 29 октября 2021 года № 3054-р.</t>
  </si>
  <si>
    <t>Численность воспитанников в возрасте до трех лет</t>
  </si>
  <si>
    <t>по государственной и муниципальной форме собственности</t>
  </si>
  <si>
    <t>по состоянию на 1 января 2019 г.</t>
  </si>
  <si>
    <t>по состоянию на 1 января 2020 г.</t>
  </si>
  <si>
    <t>по состоянию на 1 января 2021 г.</t>
  </si>
  <si>
    <t>по состоянию на 1 января 2022 г.</t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</si>
  <si>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  <family val="2"/>
        <charset val="204"/>
      </rPr>
      <t>2)</t>
    </r>
  </si>
  <si>
    <t>Информация для расчета показателей, используемых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 с 2021 года</t>
  </si>
  <si>
    <r>
      <t xml:space="preserve">Показатели для национального проекта «Демография»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</si>
  <si>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t>2021 год</t>
  </si>
  <si>
    <t>2022 год</t>
  </si>
  <si>
    <t>Всего</t>
  </si>
  <si>
    <t>Из них:</t>
  </si>
  <si>
    <t>Городская местность</t>
  </si>
  <si>
    <t>Сельская местность</t>
  </si>
  <si>
    <t>4.</t>
  </si>
  <si>
    <t>Электронные средства обучения в дошкольных образовательных организациях с 2014 года</t>
  </si>
  <si>
    <t>2020 год</t>
  </si>
  <si>
    <t>9.</t>
  </si>
  <si>
    <t>Во вкладках 1, 2, 4-11 в 2021 году показатели приведены с учетом индивидуальных предпринимателей.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</si>
  <si>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с 2020 года</t>
  </si>
  <si>
    <t>Численность педагогических работников, тыс.чел</t>
  </si>
  <si>
    <t>доступные для использования детьми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</si>
  <si>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</si>
  <si>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</si>
  <si>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t>Удельный вес</t>
    </r>
    <r>
      <rPr>
        <b/>
        <sz val="11"/>
        <rFont val="Times New Roman"/>
        <family val="1"/>
        <charset val="204"/>
      </rPr>
      <t xml:space="preserve">
(%)</t>
    </r>
  </si>
  <si>
    <r>
      <t>Удельный вес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</si>
  <si>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  <family val="1"/>
        <charset val="204"/>
      </rPr>
      <t>2)</t>
    </r>
  </si>
  <si>
    <t>Численность воспитанников – всего, человек</t>
  </si>
  <si>
    <t>Из общей численности воспитанников – воспитанники-инвалиды, человек</t>
  </si>
  <si>
    <r>
      <t xml:space="preserve">Педагогические работники </t>
    </r>
    <r>
      <rPr>
        <b/>
        <sz val="12"/>
        <color theme="1"/>
        <rFont val="Times New Roman"/>
        <family val="1"/>
        <charset val="204"/>
      </rPr>
      <t>- всего</t>
    </r>
  </si>
  <si>
    <t xml:space="preserve">воспитатели </t>
  </si>
  <si>
    <t>старшие воспитатели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</si>
  <si>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</si>
  <si>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</si>
  <si>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</si>
  <si>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</si>
  <si>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валовой</t>
  </si>
  <si>
    <t xml:space="preserve">Численность воспитанников по Республике Саха (Якутия) c 2014 года
</t>
  </si>
  <si>
    <t>Обеспеченность детей дошкольного возраста местами в организациях с 2018 года</t>
  </si>
  <si>
    <t>Охват детей дошкольным образованием с разбивкой по возрастам по Республике Саха (Якутия) по городской и сельской местности с 2018 года</t>
  </si>
  <si>
    <t>Охват детей дошкольным образованием с разбивкой по возрастам по Республике Саха (Якутия) по городской местности с 2018 года</t>
  </si>
  <si>
    <t>Охват детей дошкольным образованием с разбивкой по возрастам по Республике Саха (Якутия) по сельской местности с 2018 года</t>
  </si>
  <si>
    <t>Показатели для национального проекта «Демография» по Республике Саха (Якутия) с 2021 года</t>
  </si>
  <si>
    <t>Обеспеченность детей в возрасте от полутора до трех лет местами по Республике Саха (Якутия) с 2019 года</t>
  </si>
  <si>
    <t>Численность педагогических работников по Республике Саха (Якутия) с 2014 года</t>
  </si>
  <si>
    <t>Слепцова Варвара Валерьевна</t>
  </si>
  <si>
    <t xml:space="preserve">8 (4112) 42-33-31 </t>
  </si>
  <si>
    <t>2023 год</t>
  </si>
  <si>
    <t>по состоянию на 1 января 2023 г.</t>
  </si>
  <si>
    <r>
      <t xml:space="preserve">Численность воспитанников в 2023 году </t>
    </r>
    <r>
      <rPr>
        <b/>
        <vertAlign val="superscript"/>
        <sz val="11"/>
        <rFont val="Times New Roman"/>
        <family val="1"/>
        <charset val="204"/>
      </rPr>
      <t>2)</t>
    </r>
  </si>
  <si>
    <t xml:space="preserve">2) 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
</t>
  </si>
  <si>
    <t>Во вкладках 5-8 показатели приведены с учётом итогов Всероссийской переписи населения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</si>
</sst>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00000"/>
  </numFmts>
  <fonts count="4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1" fillId="0" borderId="0"/>
    <xf numFmtId="0" fontId="14" fillId="0" borderId="0"/>
    <xf numFmtId="0" fontId="28" fillId="0" borderId="0"/>
  </cellStyleXfs>
  <cellXfs count="192">
    <xf numFmtId="0" fontId="0" fillId="0" borderId="0" xfId="0"/>
    <xf numFmtId="0" fontId="3" fillId="2" borderId="0" xfId="1" applyFont="1" applyFill="1"/>
    <xf numFmtId="0" fontId="6" fillId="4" borderId="2" xfId="1" applyFont="1" applyFill="1" applyBorder="1" applyAlignment="1">
      <alignment wrapText="1"/>
    </xf>
    <xf numFmtId="0" fontId="4" fillId="2" borderId="2" xfId="1" applyFont="1" applyFill="1" applyBorder="1" applyAlignment="1">
      <alignment horizontal="left" wrapText="1" indent="1"/>
    </xf>
    <xf numFmtId="0" fontId="4" fillId="2" borderId="2" xfId="1" applyFont="1" applyFill="1" applyBorder="1" applyAlignment="1">
      <alignment horizontal="left" wrapText="1" indent="2"/>
    </xf>
    <xf numFmtId="0" fontId="4" fillId="4" borderId="2" xfId="1" applyFont="1" applyFill="1" applyBorder="1" applyAlignment="1">
      <alignment horizontal="left" wrapText="1" indent="1"/>
    </xf>
    <xf numFmtId="0" fontId="6" fillId="3" borderId="3" xfId="1" applyFont="1" applyFill="1" applyBorder="1" applyAlignment="1">
      <alignment wrapText="1"/>
    </xf>
    <xf numFmtId="0" fontId="6" fillId="3" borderId="3" xfId="1" applyFont="1" applyFill="1" applyBorder="1" applyAlignment="1">
      <alignment horizontal="center" vertical="top" wrapText="1"/>
    </xf>
    <xf numFmtId="0" fontId="0" fillId="2" borderId="0" xfId="0" applyFill="1"/>
    <xf numFmtId="0" fontId="1" fillId="2" borderId="0" xfId="0" applyFont="1" applyFill="1" applyAlignment="1">
      <alignment horizontal="right" indent="1"/>
    </xf>
    <xf numFmtId="0" fontId="0" fillId="2" borderId="0" xfId="0" applyFill="1" applyAlignment="1"/>
    <xf numFmtId="0" fontId="4" fillId="2" borderId="7" xfId="1" applyFont="1" applyFill="1" applyBorder="1" applyAlignment="1">
      <alignment horizontal="right" wrapText="1" indent="1"/>
    </xf>
    <xf numFmtId="0" fontId="4" fillId="2" borderId="4" xfId="1" applyFont="1" applyFill="1" applyBorder="1" applyAlignment="1">
      <alignment horizontal="right" wrapText="1" indent="1"/>
    </xf>
    <xf numFmtId="0" fontId="5" fillId="2" borderId="4" xfId="1" applyFont="1" applyFill="1" applyBorder="1" applyAlignment="1">
      <alignment horizontal="right" wrapText="1" indent="1"/>
    </xf>
    <xf numFmtId="0" fontId="9" fillId="2" borderId="0" xfId="0" applyFont="1" applyFill="1"/>
    <xf numFmtId="0" fontId="8" fillId="2" borderId="0" xfId="0" applyFont="1" applyFill="1" applyAlignment="1">
      <alignment horizontal="right" indent="1"/>
    </xf>
    <xf numFmtId="0" fontId="10" fillId="2" borderId="0" xfId="2" applyFont="1" applyFill="1" applyAlignment="1"/>
    <xf numFmtId="0" fontId="9" fillId="2" borderId="0" xfId="0" applyFont="1" applyFill="1" applyAlignment="1"/>
    <xf numFmtId="0" fontId="8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2" borderId="0" xfId="0" applyFont="1" applyFill="1" applyBorder="1"/>
    <xf numFmtId="0" fontId="10" fillId="2" borderId="0" xfId="2" applyFont="1" applyFill="1" applyAlignment="1">
      <alignment horizontal="left"/>
    </xf>
    <xf numFmtId="0" fontId="14" fillId="0" borderId="0" xfId="3"/>
    <xf numFmtId="0" fontId="15" fillId="0" borderId="0" xfId="3" applyFont="1"/>
    <xf numFmtId="0" fontId="6" fillId="3" borderId="8" xfId="1" applyFont="1" applyFill="1" applyBorder="1" applyAlignment="1">
      <alignment horizontal="center" vertical="top" wrapText="1"/>
    </xf>
    <xf numFmtId="0" fontId="7" fillId="0" borderId="0" xfId="2"/>
    <xf numFmtId="0" fontId="4" fillId="0" borderId="2" xfId="1" applyFont="1" applyFill="1" applyBorder="1" applyAlignment="1">
      <alignment horizontal="left" wrapText="1" indent="1"/>
    </xf>
    <xf numFmtId="0" fontId="18" fillId="0" borderId="0" xfId="3" applyFont="1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3"/>
    <xf numFmtId="1" fontId="14" fillId="0" borderId="0" xfId="3" applyNumberFormat="1"/>
    <xf numFmtId="0" fontId="21" fillId="0" borderId="0" xfId="9"/>
    <xf numFmtId="0" fontId="21" fillId="0" borderId="0" xfId="9" applyFill="1"/>
    <xf numFmtId="0" fontId="21" fillId="0" borderId="0" xfId="9" applyFont="1"/>
    <xf numFmtId="3" fontId="4" fillId="2" borderId="2" xfId="1" applyNumberFormat="1" applyFont="1" applyFill="1" applyBorder="1" applyAlignment="1">
      <alignment horizontal="left" wrapText="1" indent="1"/>
    </xf>
    <xf numFmtId="165" fontId="4" fillId="2" borderId="2" xfId="1" applyNumberFormat="1" applyFont="1" applyFill="1" applyBorder="1" applyAlignment="1">
      <alignment horizontal="right" wrapText="1"/>
    </xf>
    <xf numFmtId="165" fontId="4" fillId="2" borderId="7" xfId="1" applyNumberFormat="1" applyFont="1" applyFill="1" applyBorder="1" applyAlignment="1">
      <alignment horizontal="right" wrapText="1"/>
    </xf>
    <xf numFmtId="165" fontId="4" fillId="2" borderId="4" xfId="1" applyNumberFormat="1" applyFont="1" applyFill="1" applyBorder="1" applyAlignment="1">
      <alignment horizontal="right" wrapText="1"/>
    </xf>
    <xf numFmtId="165" fontId="4" fillId="2" borderId="2" xfId="1" applyNumberFormat="1" applyFont="1" applyFill="1" applyBorder="1" applyAlignment="1">
      <alignment horizontal="left" wrapText="1"/>
    </xf>
    <xf numFmtId="3" fontId="4" fillId="2" borderId="7" xfId="1" applyNumberFormat="1" applyFont="1" applyFill="1" applyBorder="1" applyAlignment="1">
      <alignment horizontal="right" wrapText="1"/>
    </xf>
    <xf numFmtId="3" fontId="4" fillId="2" borderId="4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wrapText="1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4" fillId="2" borderId="0" xfId="3" applyFill="1"/>
    <xf numFmtId="0" fontId="12" fillId="2" borderId="0" xfId="2" applyFont="1" applyFill="1" applyAlignment="1">
      <alignment horizontal="left"/>
    </xf>
    <xf numFmtId="0" fontId="28" fillId="0" borderId="0" xfId="11"/>
    <xf numFmtId="0" fontId="28" fillId="0" borderId="0" xfId="11" applyFill="1"/>
    <xf numFmtId="0" fontId="21" fillId="0" borderId="0" xfId="11" applyFont="1"/>
    <xf numFmtId="0" fontId="20" fillId="0" borderId="0" xfId="11" applyFont="1" applyAlignment="1">
      <alignment wrapText="1"/>
    </xf>
    <xf numFmtId="165" fontId="4" fillId="2" borderId="17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wrapText="1"/>
    </xf>
    <xf numFmtId="14" fontId="13" fillId="2" borderId="0" xfId="0" applyNumberFormat="1" applyFont="1" applyFill="1" applyAlignment="1">
      <alignment horizontal="center"/>
    </xf>
    <xf numFmtId="0" fontId="6" fillId="3" borderId="3" xfId="1" applyFont="1" applyFill="1" applyBorder="1" applyAlignment="1">
      <alignment horizontal="center" wrapText="1"/>
    </xf>
    <xf numFmtId="0" fontId="29" fillId="0" borderId="0" xfId="0" applyFont="1" applyAlignment="1">
      <alignment vertical="top" wrapText="1"/>
    </xf>
    <xf numFmtId="4" fontId="4" fillId="2" borderId="4" xfId="1" applyNumberFormat="1" applyFont="1" applyFill="1" applyBorder="1" applyAlignment="1">
      <alignment horizontal="right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wrapText="1"/>
    </xf>
    <xf numFmtId="3" fontId="6" fillId="4" borderId="5" xfId="1" applyNumberFormat="1" applyFont="1" applyFill="1" applyBorder="1" applyAlignment="1">
      <alignment wrapText="1"/>
    </xf>
    <xf numFmtId="3" fontId="6" fillId="4" borderId="6" xfId="1" applyNumberFormat="1" applyFont="1" applyFill="1" applyBorder="1" applyAlignment="1">
      <alignment wrapText="1"/>
    </xf>
    <xf numFmtId="3" fontId="4" fillId="0" borderId="7" xfId="1" applyNumberFormat="1" applyFont="1" applyFill="1" applyBorder="1" applyAlignment="1">
      <alignment horizontal="right" wrapText="1" indent="1"/>
    </xf>
    <xf numFmtId="3" fontId="4" fillId="0" borderId="4" xfId="1" applyNumberFormat="1" applyFont="1" applyFill="1" applyBorder="1" applyAlignment="1">
      <alignment horizontal="right" wrapText="1" indent="1"/>
    </xf>
    <xf numFmtId="3" fontId="5" fillId="0" borderId="4" xfId="1" applyNumberFormat="1" applyFont="1" applyFill="1" applyBorder="1" applyAlignment="1">
      <alignment horizontal="right" wrapText="1" indent="1"/>
    </xf>
    <xf numFmtId="3" fontId="4" fillId="2" borderId="7" xfId="1" applyNumberFormat="1" applyFont="1" applyFill="1" applyBorder="1" applyAlignment="1">
      <alignment horizontal="right" wrapText="1" indent="1"/>
    </xf>
    <xf numFmtId="3" fontId="4" fillId="2" borderId="4" xfId="1" applyNumberFormat="1" applyFont="1" applyFill="1" applyBorder="1" applyAlignment="1">
      <alignment horizontal="right" wrapText="1" indent="1"/>
    </xf>
    <xf numFmtId="3" fontId="5" fillId="2" borderId="4" xfId="1" applyNumberFormat="1" applyFont="1" applyFill="1" applyBorder="1" applyAlignment="1">
      <alignment horizontal="right" wrapText="1" indent="1"/>
    </xf>
    <xf numFmtId="0" fontId="31" fillId="2" borderId="0" xfId="2" applyFont="1" applyFill="1" applyAlignment="1">
      <alignment horizontal="left"/>
    </xf>
    <xf numFmtId="0" fontId="0" fillId="2" borderId="0" xfId="0" applyFont="1" applyFill="1" applyAlignment="1"/>
    <xf numFmtId="3" fontId="4" fillId="2" borderId="0" xfId="1" applyNumberFormat="1" applyFont="1" applyFill="1" applyBorder="1" applyAlignment="1">
      <alignment horizontal="left" wrapText="1" indent="1"/>
    </xf>
    <xf numFmtId="3" fontId="4" fillId="2" borderId="0" xfId="1" applyNumberFormat="1" applyFont="1" applyFill="1" applyBorder="1" applyAlignment="1">
      <alignment horizontal="right" wrapText="1"/>
    </xf>
    <xf numFmtId="4" fontId="4" fillId="2" borderId="0" xfId="1" applyNumberFormat="1" applyFont="1" applyFill="1" applyBorder="1" applyAlignment="1">
      <alignment horizontal="right" wrapText="1"/>
    </xf>
    <xf numFmtId="1" fontId="4" fillId="2" borderId="4" xfId="1" applyNumberFormat="1" applyFont="1" applyFill="1" applyBorder="1" applyAlignment="1">
      <alignment horizontal="right" wrapText="1" indent="1"/>
    </xf>
    <xf numFmtId="0" fontId="33" fillId="3" borderId="3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right" vertical="center" indent="1"/>
    </xf>
    <xf numFmtId="0" fontId="35" fillId="2" borderId="1" xfId="1" applyFont="1" applyFill="1" applyBorder="1" applyAlignment="1">
      <alignment wrapText="1"/>
    </xf>
    <xf numFmtId="0" fontId="34" fillId="2" borderId="2" xfId="1" applyFont="1" applyFill="1" applyBorder="1" applyAlignment="1">
      <alignment horizontal="left" wrapText="1" indent="1"/>
    </xf>
    <xf numFmtId="0" fontId="34" fillId="2" borderId="0" xfId="1" applyFont="1" applyFill="1" applyBorder="1" applyAlignment="1">
      <alignment wrapText="1"/>
    </xf>
    <xf numFmtId="0" fontId="34" fillId="2" borderId="18" xfId="1" applyFont="1" applyFill="1" applyBorder="1" applyAlignment="1">
      <alignment horizontal="left" wrapText="1" indent="1"/>
    </xf>
    <xf numFmtId="0" fontId="34" fillId="0" borderId="0" xfId="1" applyFont="1" applyFill="1" applyBorder="1" applyAlignment="1">
      <alignment wrapText="1"/>
    </xf>
    <xf numFmtId="0" fontId="35" fillId="0" borderId="0" xfId="1" applyFont="1" applyFill="1" applyBorder="1" applyAlignment="1">
      <alignment wrapText="1"/>
    </xf>
    <xf numFmtId="3" fontId="35" fillId="0" borderId="0" xfId="0" applyNumberFormat="1" applyFont="1" applyFill="1" applyBorder="1" applyAlignment="1" applyProtection="1">
      <alignment horizontal="right"/>
    </xf>
    <xf numFmtId="0" fontId="35" fillId="2" borderId="2" xfId="1" applyFont="1" applyFill="1" applyBorder="1" applyAlignment="1">
      <alignment wrapText="1"/>
    </xf>
    <xf numFmtId="0" fontId="39" fillId="2" borderId="0" xfId="0" applyFont="1" applyFill="1" applyBorder="1" applyAlignment="1">
      <alignment horizontal="right" wrapText="1"/>
    </xf>
    <xf numFmtId="0" fontId="39" fillId="2" borderId="19" xfId="0" applyFont="1" applyFill="1" applyBorder="1" applyAlignment="1">
      <alignment horizontal="right" wrapText="1"/>
    </xf>
    <xf numFmtId="0" fontId="29" fillId="0" borderId="0" xfId="0" applyFont="1" applyAlignment="1">
      <alignment horizontal="left" vertical="top" wrapText="1"/>
    </xf>
    <xf numFmtId="1" fontId="35" fillId="0" borderId="0" xfId="0" applyNumberFormat="1" applyFont="1" applyFill="1" applyBorder="1" applyAlignment="1" applyProtection="1">
      <alignment horizontal="right"/>
    </xf>
    <xf numFmtId="1" fontId="34" fillId="0" borderId="0" xfId="1" applyNumberFormat="1" applyFont="1" applyFill="1" applyBorder="1" applyAlignment="1">
      <alignment horizontal="right" wrapText="1" indent="1"/>
    </xf>
    <xf numFmtId="1" fontId="34" fillId="0" borderId="0" xfId="0" applyNumberFormat="1" applyFont="1" applyFill="1" applyBorder="1" applyAlignment="1" applyProtection="1">
      <alignment horizontal="right"/>
    </xf>
    <xf numFmtId="1" fontId="36" fillId="0" borderId="0" xfId="3" applyNumberFormat="1" applyFont="1" applyFill="1" applyBorder="1"/>
    <xf numFmtId="3" fontId="4" fillId="2" borderId="2" xfId="1" applyNumberFormat="1" applyFont="1" applyFill="1" applyBorder="1" applyAlignment="1">
      <alignment wrapText="1"/>
    </xf>
    <xf numFmtId="165" fontId="4" fillId="2" borderId="5" xfId="1" applyNumberFormat="1" applyFont="1" applyFill="1" applyBorder="1" applyAlignment="1">
      <alignment horizontal="right" wrapText="1"/>
    </xf>
    <xf numFmtId="0" fontId="14" fillId="0" borderId="0" xfId="3" applyBorder="1"/>
    <xf numFmtId="0" fontId="26" fillId="0" borderId="0" xfId="3" applyFont="1"/>
    <xf numFmtId="0" fontId="6" fillId="3" borderId="3" xfId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38" fillId="0" borderId="25" xfId="0" applyFont="1" applyBorder="1" applyAlignment="1">
      <alignment horizontal="right" wrapText="1"/>
    </xf>
    <xf numFmtId="0" fontId="38" fillId="0" borderId="26" xfId="0" applyFont="1" applyBorder="1" applyAlignment="1">
      <alignment horizontal="right" wrapText="1"/>
    </xf>
    <xf numFmtId="0" fontId="38" fillId="0" borderId="27" xfId="0" applyFont="1" applyBorder="1" applyAlignment="1">
      <alignment horizontal="right" wrapText="1"/>
    </xf>
    <xf numFmtId="0" fontId="36" fillId="0" borderId="25" xfId="0" applyFont="1" applyBorder="1" applyAlignment="1">
      <alignment horizontal="right" wrapText="1"/>
    </xf>
    <xf numFmtId="0" fontId="36" fillId="0" borderId="26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28" xfId="0" applyFont="1" applyBorder="1" applyAlignment="1">
      <alignment horizontal="right" wrapText="1"/>
    </xf>
    <xf numFmtId="0" fontId="36" fillId="0" borderId="29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39" fillId="2" borderId="25" xfId="0" applyFont="1" applyFill="1" applyBorder="1" applyAlignment="1">
      <alignment horizontal="right" wrapText="1"/>
    </xf>
    <xf numFmtId="0" fontId="39" fillId="2" borderId="26" xfId="0" applyFont="1" applyFill="1" applyBorder="1" applyAlignment="1">
      <alignment horizontal="right" wrapText="1"/>
    </xf>
    <xf numFmtId="0" fontId="39" fillId="2" borderId="27" xfId="0" applyFont="1" applyFill="1" applyBorder="1" applyAlignment="1">
      <alignment horizontal="right" wrapText="1"/>
    </xf>
    <xf numFmtId="0" fontId="14" fillId="0" borderId="26" xfId="3" applyBorder="1"/>
    <xf numFmtId="164" fontId="36" fillId="0" borderId="26" xfId="0" applyNumberFormat="1" applyFont="1" applyBorder="1" applyAlignment="1">
      <alignment horizontal="right" wrapText="1"/>
    </xf>
    <xf numFmtId="164" fontId="36" fillId="0" borderId="27" xfId="0" applyNumberFormat="1" applyFont="1" applyBorder="1" applyAlignment="1">
      <alignment horizontal="right" wrapText="1"/>
    </xf>
    <xf numFmtId="164" fontId="36" fillId="0" borderId="29" xfId="0" applyNumberFormat="1" applyFont="1" applyBorder="1" applyAlignment="1">
      <alignment horizontal="right" wrapText="1"/>
    </xf>
    <xf numFmtId="164" fontId="36" fillId="0" borderId="30" xfId="0" applyNumberFormat="1" applyFont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164" fontId="36" fillId="0" borderId="32" xfId="0" applyNumberFormat="1" applyFont="1" applyBorder="1" applyAlignment="1">
      <alignment horizontal="right" wrapText="1"/>
    </xf>
    <xf numFmtId="164" fontId="36" fillId="0" borderId="33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right" wrapText="1"/>
    </xf>
    <xf numFmtId="3" fontId="6" fillId="4" borderId="20" xfId="1" applyNumberFormat="1" applyFont="1" applyFill="1" applyBorder="1" applyAlignment="1">
      <alignment wrapText="1"/>
    </xf>
    <xf numFmtId="3" fontId="4" fillId="0" borderId="21" xfId="1" applyNumberFormat="1" applyFont="1" applyFill="1" applyBorder="1" applyAlignment="1">
      <alignment horizontal="right" wrapText="1" indent="1"/>
    </xf>
    <xf numFmtId="3" fontId="4" fillId="2" borderId="21" xfId="1" applyNumberFormat="1" applyFont="1" applyFill="1" applyBorder="1" applyAlignment="1">
      <alignment horizontal="right" wrapText="1" indent="1"/>
    </xf>
    <xf numFmtId="0" fontId="4" fillId="2" borderId="21" xfId="1" applyFont="1" applyFill="1" applyBorder="1" applyAlignment="1">
      <alignment horizontal="right" wrapText="1" indent="1"/>
    </xf>
    <xf numFmtId="1" fontId="35" fillId="0" borderId="11" xfId="0" applyNumberFormat="1" applyFont="1" applyFill="1" applyBorder="1" applyAlignment="1" applyProtection="1">
      <alignment horizontal="right"/>
    </xf>
    <xf numFmtId="1" fontId="34" fillId="0" borderId="19" xfId="1" applyNumberFormat="1" applyFont="1" applyFill="1" applyBorder="1" applyAlignment="1">
      <alignment horizontal="right" wrapText="1" indent="1"/>
    </xf>
    <xf numFmtId="1" fontId="34" fillId="0" borderId="19" xfId="0" applyNumberFormat="1" applyFont="1" applyFill="1" applyBorder="1" applyAlignment="1" applyProtection="1">
      <alignment horizontal="right"/>
    </xf>
    <xf numFmtId="1" fontId="36" fillId="0" borderId="19" xfId="3" applyNumberFormat="1" applyFont="1" applyFill="1" applyBorder="1"/>
    <xf numFmtId="0" fontId="4" fillId="2" borderId="2" xfId="1" applyFont="1" applyFill="1" applyBorder="1" applyAlignment="1">
      <alignment horizontal="left" wrapText="1" indent="3"/>
    </xf>
    <xf numFmtId="0" fontId="6" fillId="3" borderId="3" xfId="1" applyFont="1" applyFill="1" applyBorder="1" applyAlignment="1">
      <alignment horizontal="center" wrapText="1"/>
    </xf>
    <xf numFmtId="3" fontId="4" fillId="5" borderId="4" xfId="1" applyNumberFormat="1" applyFont="1" applyFill="1" applyBorder="1" applyAlignment="1">
      <alignment horizontal="right" wrapText="1"/>
    </xf>
    <xf numFmtId="3" fontId="4" fillId="5" borderId="7" xfId="1" applyNumberFormat="1" applyFont="1" applyFill="1" applyBorder="1" applyAlignment="1">
      <alignment horizontal="right" wrapText="1"/>
    </xf>
    <xf numFmtId="4" fontId="4" fillId="5" borderId="4" xfId="1" applyNumberFormat="1" applyFont="1" applyFill="1" applyBorder="1" applyAlignment="1">
      <alignment horizontal="right" wrapText="1"/>
    </xf>
    <xf numFmtId="0" fontId="40" fillId="0" borderId="1" xfId="0" applyNumberFormat="1" applyFont="1" applyFill="1" applyBorder="1" applyAlignment="1" applyProtection="1">
      <alignment horizontal="right"/>
    </xf>
    <xf numFmtId="164" fontId="36" fillId="0" borderId="23" xfId="0" applyNumberFormat="1" applyFont="1" applyBorder="1" applyAlignment="1">
      <alignment horizontal="right" wrapText="1"/>
    </xf>
    <xf numFmtId="164" fontId="36" fillId="0" borderId="24" xfId="0" applyNumberFormat="1" applyFont="1" applyBorder="1" applyAlignment="1">
      <alignment horizontal="right" wrapText="1"/>
    </xf>
    <xf numFmtId="0" fontId="31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left" wrapText="1"/>
    </xf>
    <xf numFmtId="0" fontId="8" fillId="2" borderId="0" xfId="0" applyFont="1" applyFill="1" applyAlignment="1">
      <alignment horizontal="left"/>
    </xf>
    <xf numFmtId="49" fontId="16" fillId="0" borderId="12" xfId="3" applyNumberFormat="1" applyFont="1" applyFill="1" applyBorder="1" applyAlignment="1" applyProtection="1">
      <alignment horizontal="center" vertical="center" wrapText="1"/>
    </xf>
    <xf numFmtId="0" fontId="35" fillId="2" borderId="2" xfId="1" applyFont="1" applyFill="1" applyBorder="1" applyAlignment="1">
      <alignment horizontal="center" wrapText="1"/>
    </xf>
    <xf numFmtId="0" fontId="35" fillId="2" borderId="0" xfId="1" applyFont="1" applyFill="1" applyBorder="1" applyAlignment="1">
      <alignment horizontal="center" wrapText="1"/>
    </xf>
    <xf numFmtId="0" fontId="35" fillId="2" borderId="19" xfId="1" applyFont="1" applyFill="1" applyBorder="1" applyAlignment="1">
      <alignment horizontal="center" wrapText="1"/>
    </xf>
    <xf numFmtId="49" fontId="16" fillId="0" borderId="0" xfId="3" applyNumberFormat="1" applyFont="1" applyFill="1" applyBorder="1" applyAlignment="1" applyProtection="1">
      <alignment horizontal="center" vertical="top" wrapText="1"/>
    </xf>
    <xf numFmtId="0" fontId="6" fillId="3" borderId="8" xfId="1" applyFont="1" applyFill="1" applyBorder="1" applyAlignment="1">
      <alignment horizontal="center" vertical="top" wrapText="1"/>
    </xf>
    <xf numFmtId="0" fontId="6" fillId="3" borderId="9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center" vertical="top" wrapText="1"/>
    </xf>
    <xf numFmtId="0" fontId="6" fillId="3" borderId="11" xfId="1" applyFont="1" applyFill="1" applyBorder="1" applyAlignment="1">
      <alignment horizontal="center" vertical="top" wrapText="1"/>
    </xf>
    <xf numFmtId="0" fontId="37" fillId="2" borderId="10" xfId="1" applyFont="1" applyFill="1" applyBorder="1" applyAlignment="1">
      <alignment horizontal="center" wrapText="1"/>
    </xf>
    <xf numFmtId="0" fontId="37" fillId="2" borderId="1" xfId="1" applyFont="1" applyFill="1" applyBorder="1" applyAlignment="1">
      <alignment horizontal="center" wrapText="1"/>
    </xf>
    <xf numFmtId="0" fontId="37" fillId="2" borderId="11" xfId="1" applyFont="1" applyFill="1" applyBorder="1" applyAlignment="1">
      <alignment horizontal="center" wrapText="1"/>
    </xf>
    <xf numFmtId="0" fontId="37" fillId="2" borderId="2" xfId="1" applyFont="1" applyFill="1" applyBorder="1" applyAlignment="1">
      <alignment horizontal="center" wrapText="1"/>
    </xf>
    <xf numFmtId="0" fontId="37" fillId="2" borderId="0" xfId="1" applyFont="1" applyFill="1" applyBorder="1" applyAlignment="1">
      <alignment horizontal="center" wrapText="1"/>
    </xf>
    <xf numFmtId="0" fontId="37" fillId="2" borderId="19" xfId="1" applyFont="1" applyFill="1" applyBorder="1" applyAlignment="1">
      <alignment horizontal="center" wrapText="1"/>
    </xf>
    <xf numFmtId="49" fontId="16" fillId="0" borderId="12" xfId="3" applyNumberFormat="1" applyFont="1" applyFill="1" applyBorder="1" applyAlignment="1" applyProtection="1">
      <alignment horizontal="center" vertical="top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3" fillId="3" borderId="8" xfId="0" applyNumberFormat="1" applyFont="1" applyFill="1" applyBorder="1" applyAlignment="1" applyProtection="1">
      <alignment horizontal="center" vertical="center" wrapText="1"/>
    </xf>
    <xf numFmtId="0" fontId="33" fillId="3" borderId="16" xfId="0" applyNumberFormat="1" applyFont="1" applyFill="1" applyBorder="1" applyAlignment="1" applyProtection="1">
      <alignment horizontal="center" vertical="center" wrapText="1"/>
    </xf>
    <xf numFmtId="0" fontId="33" fillId="3" borderId="13" xfId="0" applyNumberFormat="1" applyFont="1" applyFill="1" applyBorder="1" applyAlignment="1" applyProtection="1">
      <alignment horizontal="center" vertical="center" wrapText="1"/>
    </xf>
    <xf numFmtId="0" fontId="33" fillId="3" borderId="15" xfId="0" applyNumberFormat="1" applyFont="1" applyFill="1" applyBorder="1" applyAlignment="1" applyProtection="1">
      <alignment horizontal="center" vertic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6" fillId="3" borderId="16" xfId="1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center" vertical="top" wrapText="1"/>
    </xf>
    <xf numFmtId="0" fontId="6" fillId="3" borderId="15" xfId="1" applyFont="1" applyFill="1" applyBorder="1" applyAlignment="1">
      <alignment horizontal="center" vertical="top" wrapText="1"/>
    </xf>
    <xf numFmtId="0" fontId="6" fillId="3" borderId="10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18" xfId="1" applyFont="1" applyFill="1" applyBorder="1" applyAlignment="1">
      <alignment horizontal="center" wrapText="1"/>
    </xf>
    <xf numFmtId="0" fontId="4" fillId="3" borderId="13" xfId="1" applyFont="1" applyFill="1" applyBorder="1" applyAlignment="1">
      <alignment horizontal="center" wrapText="1"/>
    </xf>
    <xf numFmtId="0" fontId="4" fillId="3" borderId="14" xfId="1" applyFont="1" applyFill="1" applyBorder="1" applyAlignment="1">
      <alignment horizontal="center" wrapText="1"/>
    </xf>
    <xf numFmtId="0" fontId="4" fillId="3" borderId="15" xfId="1" applyFont="1" applyFill="1" applyBorder="1" applyAlignment="1">
      <alignment horizontal="center" wrapText="1"/>
    </xf>
    <xf numFmtId="0" fontId="6" fillId="3" borderId="13" xfId="1" applyFont="1" applyFill="1" applyBorder="1" applyAlignment="1">
      <alignment horizontal="center" wrapText="1"/>
    </xf>
    <xf numFmtId="0" fontId="6" fillId="3" borderId="14" xfId="1" applyFont="1" applyFill="1" applyBorder="1" applyAlignment="1">
      <alignment horizontal="center" wrapText="1"/>
    </xf>
    <xf numFmtId="0" fontId="6" fillId="3" borderId="15" xfId="1" applyFont="1" applyFill="1" applyBorder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166" fontId="26" fillId="0" borderId="0" xfId="3" applyNumberFormat="1" applyFont="1" applyFill="1" applyBorder="1" applyAlignment="1" applyProtection="1">
      <alignment horizontal="left" vertical="top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166" fontId="16" fillId="0" borderId="0" xfId="3" applyNumberFormat="1" applyFont="1" applyFill="1" applyBorder="1" applyAlignment="1" applyProtection="1">
      <alignment horizontal="center" vertical="top" wrapText="1"/>
    </xf>
    <xf numFmtId="166" fontId="16" fillId="0" borderId="12" xfId="3" applyNumberFormat="1" applyFont="1" applyFill="1" applyBorder="1" applyAlignment="1" applyProtection="1">
      <alignment horizontal="center" vertical="top" wrapText="1"/>
    </xf>
  </cellXfs>
  <cellStyles count="12">
    <cellStyle name="Comma" xfId="7"/>
    <cellStyle name="Comma [0]" xfId="8"/>
    <cellStyle name="Currency" xfId="5"/>
    <cellStyle name="Currency [0]" xfId="6"/>
    <cellStyle name="Normal" xfId="10"/>
    <cellStyle name="Percent" xfId="4"/>
    <cellStyle name="Гиперссылка" xfId="2" builtinId="8"/>
    <cellStyle name="Обычный" xfId="0" builtinId="0"/>
    <cellStyle name="Обычный 2" xfId="1"/>
    <cellStyle name="Обычный 2 2" xfId="9"/>
    <cellStyle name="Обычный 2 3" xfId="11"/>
    <cellStyle name="Обычный 3" xfId="3"/>
  </cellStyles>
  <dxfs count="0"/>
  <tableStyles count="0" defaultTableStyle="TableStyleMedium2" defaultPivotStyle="PivotStyleLight16"/>
  <colors>
    <mruColors>
      <color rgb="FF00FFFF"/>
      <color rgb="FF00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opLeftCell="A7" zoomScale="85" zoomScaleNormal="85" workbookViewId="0">
      <selection activeCell="E26" sqref="E26"/>
    </sheetView>
  </sheetViews>
  <sheetFormatPr defaultRowHeight="15" x14ac:dyDescent="0.25"/>
  <cols>
    <col min="1" max="1" width="6.140625" style="8" customWidth="1"/>
    <col min="2" max="2" width="51.7109375" style="8" customWidth="1"/>
    <col min="3" max="3" width="20" style="8" customWidth="1"/>
    <col min="4" max="16384" width="9.140625" style="8"/>
  </cols>
  <sheetData>
    <row r="1" spans="1:29" ht="18.75" x14ac:dyDescent="0.3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8.75" x14ac:dyDescent="0.3">
      <c r="A2" s="43"/>
      <c r="B2" s="4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37.5" customHeight="1" x14ac:dyDescent="0.3">
      <c r="A3" s="74" t="s">
        <v>1</v>
      </c>
      <c r="B3" s="21" t="s">
        <v>96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8"/>
      <c r="Z3" s="18"/>
      <c r="AA3" s="18"/>
      <c r="AB3" s="18"/>
      <c r="AC3" s="18"/>
    </row>
    <row r="4" spans="1:29" ht="29.25" customHeight="1" x14ac:dyDescent="0.3">
      <c r="A4" s="15" t="s">
        <v>2</v>
      </c>
      <c r="B4" s="21" t="s">
        <v>103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31.5" customHeight="1" x14ac:dyDescent="0.3">
      <c r="A5" s="15" t="s">
        <v>3</v>
      </c>
      <c r="B5" s="21" t="s">
        <v>74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45" customHeight="1" x14ac:dyDescent="0.3">
      <c r="A6" s="74" t="s">
        <v>73</v>
      </c>
      <c r="B6" s="140" t="s">
        <v>78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8.5" customHeight="1" x14ac:dyDescent="0.3">
      <c r="A7" s="15" t="s">
        <v>26</v>
      </c>
      <c r="B7" s="16" t="s">
        <v>97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28.5" customHeight="1" x14ac:dyDescent="0.3">
      <c r="A8" s="15" t="s">
        <v>28</v>
      </c>
      <c r="B8" s="16" t="s">
        <v>98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28.5" customHeight="1" x14ac:dyDescent="0.3">
      <c r="A9" s="15" t="s">
        <v>33</v>
      </c>
      <c r="B9" s="21" t="s">
        <v>99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28.5" customHeight="1" x14ac:dyDescent="0.3">
      <c r="A10" s="15" t="s">
        <v>34</v>
      </c>
      <c r="B10" s="21" t="s">
        <v>100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28.5" customHeight="1" x14ac:dyDescent="0.3">
      <c r="A11" s="15" t="s">
        <v>76</v>
      </c>
      <c r="B11" s="21" t="s">
        <v>101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32.25" customHeight="1" x14ac:dyDescent="0.3">
      <c r="A12" s="15" t="s">
        <v>38</v>
      </c>
      <c r="B12" s="21" t="s">
        <v>102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32.25" customHeight="1" x14ac:dyDescent="0.3">
      <c r="A13" s="15" t="s">
        <v>46</v>
      </c>
      <c r="B13" s="140" t="s">
        <v>65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32.25" customHeight="1" x14ac:dyDescent="0.3">
      <c r="A14" s="15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6" spans="1:29" ht="30.75" customHeight="1" x14ac:dyDescent="0.3">
      <c r="A16" s="15"/>
      <c r="B16" s="2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customHeight="1" x14ac:dyDescent="0.3">
      <c r="A17" s="15"/>
      <c r="B17" s="46" t="s">
        <v>48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37.5" customHeight="1" x14ac:dyDescent="0.3">
      <c r="A18" s="15"/>
      <c r="B18" s="139" t="s">
        <v>52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8" customHeight="1" x14ac:dyDescent="0.3">
      <c r="A19" s="15"/>
      <c r="B19" s="67" t="s">
        <v>77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20.25" customHeight="1" x14ac:dyDescent="0.3">
      <c r="A20" s="15"/>
      <c r="B20" s="139" t="s">
        <v>110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68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2.5" customHeight="1" x14ac:dyDescent="0.3">
      <c r="A21" s="15"/>
      <c r="B21" s="2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9.5" customHeight="1" x14ac:dyDescent="0.3">
      <c r="B22" s="18" t="s">
        <v>19</v>
      </c>
      <c r="C22" s="17"/>
      <c r="D22" s="17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9.5" customHeight="1" x14ac:dyDescent="0.3">
      <c r="A23" s="9"/>
      <c r="B23" s="19" t="s">
        <v>104</v>
      </c>
      <c r="C23" s="17"/>
      <c r="D23" s="17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9.5" customHeight="1" x14ac:dyDescent="0.3">
      <c r="A24" s="9"/>
      <c r="B24" s="19" t="s">
        <v>105</v>
      </c>
      <c r="C24" s="17"/>
      <c r="D24" s="1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0.25" customHeight="1" x14ac:dyDescent="0.3">
      <c r="A25" s="9"/>
      <c r="B25" s="18"/>
      <c r="C25" s="17"/>
      <c r="D25" s="1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9.5" customHeight="1" x14ac:dyDescent="0.3">
      <c r="A26" s="9"/>
      <c r="B26" s="20" t="s">
        <v>4</v>
      </c>
      <c r="C26" s="53">
        <v>45383</v>
      </c>
      <c r="D26" s="17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9.5" customHeight="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9.5" customHeight="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9.5" customHeigh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9.5" customHeight="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 x14ac:dyDescent="0.25">
      <c r="A31" s="9"/>
    </row>
    <row r="32" spans="1:29" ht="19.5" customHeight="1" x14ac:dyDescent="0.25">
      <c r="A32" s="9"/>
    </row>
    <row r="33" spans="1:1" ht="19.5" customHeight="1" x14ac:dyDescent="0.25">
      <c r="A33" s="9"/>
    </row>
    <row r="34" spans="1:1" ht="19.5" customHeight="1" x14ac:dyDescent="0.25">
      <c r="A34" s="9"/>
    </row>
    <row r="35" spans="1:1" ht="19.5" customHeight="1" x14ac:dyDescent="0.25">
      <c r="A35" s="9"/>
    </row>
    <row r="36" spans="1:1" ht="15.75" x14ac:dyDescent="0.25">
      <c r="A36" s="9"/>
    </row>
    <row r="37" spans="1:1" ht="15.75" x14ac:dyDescent="0.25">
      <c r="A37" s="9"/>
    </row>
  </sheetData>
  <mergeCells count="5">
    <mergeCell ref="B18:R18"/>
    <mergeCell ref="B13:S14"/>
    <mergeCell ref="B6:N6"/>
    <mergeCell ref="B20:Q20"/>
    <mergeCell ref="B1:Q1"/>
  </mergeCells>
  <hyperlinks>
    <hyperlink ref="B3" location="'1'!A1" display="'1'!A1"/>
    <hyperlink ref="B4" location="'2'!A1" display="Число персональных компьютеров в организациях"/>
    <hyperlink ref="B5" location="'3'!A1" display="Электронные средства обучения в дошкольных образовательных организациях с 2014 года"/>
    <hyperlink ref="B7" location="'5'!A1" display="Обеспеченность детей дошкольного возраста местами в организациях"/>
    <hyperlink ref="B8" location="'6'!A1" display="Охват детей дошкольным образованием с разбивкой по возрастам"/>
    <hyperlink ref="B12" location="'10'!A1" display="Обеспеченность детей в возрасте от полутора до трех лет местами по Российской Федерации и субъектам Российской Федерации с 2019 года"/>
    <hyperlink ref="B11" location="'9'!A1" display="Показатели для национального проекта «Демография» по Российской Федерации и субъектам Российской Федерации с 2021 года"/>
    <hyperlink ref="B13" location="'11'!A1" display="Удельный вес численности воспитанников частных образовательных организаций по Российской Федерации и субъектам Российской Федерации в 2021 году"/>
    <hyperlink ref="B9:B10" location="'6'!A1" display="Охват детей дошкольным образованием с разбивкой по возрастам"/>
    <hyperlink ref="B9" location="'7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у"/>
    <hyperlink ref="B10" location="'8'!A1" display="Охват детей дошкольным образованием с разбивкой по возрастам по Российской Федерации и субъектам Российской Федерации по сельской местности с 2018 году"/>
    <hyperlink ref="B6" location="'4'!A1" display="Использование информационно-коммуникационных технологий по Российской Федерации с 2014 года"/>
  </hyperlinks>
  <pageMargins left="0.25" right="0.25" top="0.75" bottom="0.75" header="0.3" footer="0.3"/>
  <pageSetup paperSize="9" scale="56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>
      <selection activeCell="G7" sqref="G7"/>
    </sheetView>
  </sheetViews>
  <sheetFormatPr defaultColWidth="19.28515625" defaultRowHeight="12.75" x14ac:dyDescent="0.2"/>
  <cols>
    <col min="1" max="1" width="52.7109375" style="30" customWidth="1"/>
    <col min="2" max="2" width="20.85546875" style="30" customWidth="1"/>
    <col min="3" max="3" width="19.28515625" style="30"/>
    <col min="4" max="4" width="21.42578125" style="45" customWidth="1"/>
    <col min="5" max="16384" width="19.28515625" style="30"/>
  </cols>
  <sheetData>
    <row r="1" spans="1:8" ht="15" x14ac:dyDescent="0.25">
      <c r="A1" s="25" t="s">
        <v>23</v>
      </c>
      <c r="D1" s="30"/>
    </row>
    <row r="2" spans="1:8" x14ac:dyDescent="0.2">
      <c r="D2" s="30"/>
    </row>
    <row r="3" spans="1:8" ht="18" customHeight="1" x14ac:dyDescent="0.2">
      <c r="A3" s="158" t="s">
        <v>66</v>
      </c>
      <c r="B3" s="158"/>
      <c r="C3" s="158"/>
      <c r="D3" s="158"/>
      <c r="E3" s="158"/>
      <c r="F3" s="158"/>
    </row>
    <row r="4" spans="1:8" ht="18" customHeight="1" x14ac:dyDescent="0.2">
      <c r="A4" s="182"/>
      <c r="B4" s="181" t="s">
        <v>67</v>
      </c>
      <c r="C4" s="181"/>
      <c r="D4" s="181"/>
      <c r="E4" s="181" t="s">
        <v>68</v>
      </c>
      <c r="F4" s="181"/>
      <c r="G4" s="181" t="s">
        <v>106</v>
      </c>
      <c r="H4" s="181"/>
    </row>
    <row r="5" spans="1:8" ht="14.25" customHeight="1" x14ac:dyDescent="0.2">
      <c r="A5" s="182"/>
      <c r="B5" s="182" t="s">
        <v>58</v>
      </c>
      <c r="C5" s="182"/>
      <c r="D5" s="182"/>
      <c r="E5" s="182"/>
      <c r="F5" s="182"/>
      <c r="G5" s="182"/>
      <c r="H5" s="182"/>
    </row>
    <row r="6" spans="1:8" ht="72" customHeight="1" x14ac:dyDescent="0.2">
      <c r="A6" s="182"/>
      <c r="B6" s="94" t="s">
        <v>59</v>
      </c>
      <c r="C6" s="94" t="s">
        <v>37</v>
      </c>
      <c r="D6" s="58" t="s">
        <v>47</v>
      </c>
      <c r="E6" s="94" t="s">
        <v>59</v>
      </c>
      <c r="F6" s="94" t="s">
        <v>37</v>
      </c>
      <c r="G6" s="94" t="s">
        <v>59</v>
      </c>
      <c r="H6" s="94" t="s">
        <v>37</v>
      </c>
    </row>
    <row r="7" spans="1:8" ht="15" x14ac:dyDescent="0.25">
      <c r="A7" s="35" t="s">
        <v>32</v>
      </c>
      <c r="B7" s="40">
        <v>9476</v>
      </c>
      <c r="C7" s="41">
        <v>2197</v>
      </c>
      <c r="D7" s="41">
        <v>1406</v>
      </c>
      <c r="E7" s="40">
        <v>10423</v>
      </c>
      <c r="F7" s="41">
        <v>822</v>
      </c>
      <c r="G7" s="40">
        <v>9251</v>
      </c>
      <c r="H7" s="136">
        <v>673</v>
      </c>
    </row>
    <row r="9" spans="1:8" ht="15" x14ac:dyDescent="0.25">
      <c r="A9" s="183" t="s">
        <v>40</v>
      </c>
      <c r="B9" s="184"/>
      <c r="C9" s="184"/>
    </row>
  </sheetData>
  <mergeCells count="7">
    <mergeCell ref="G4:H4"/>
    <mergeCell ref="B5:H5"/>
    <mergeCell ref="A3:F3"/>
    <mergeCell ref="A9:C9"/>
    <mergeCell ref="B4:D4"/>
    <mergeCell ref="E4:F4"/>
    <mergeCell ref="A4:A6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K5" sqref="K5"/>
    </sheetView>
  </sheetViews>
  <sheetFormatPr defaultColWidth="19.28515625" defaultRowHeight="12.75" x14ac:dyDescent="0.2"/>
  <cols>
    <col min="1" max="1" width="44.7109375" style="30" customWidth="1"/>
    <col min="2" max="2" width="17.5703125" style="30" customWidth="1"/>
    <col min="3" max="3" width="17.28515625" style="30" customWidth="1"/>
    <col min="4" max="4" width="17.5703125" style="30" customWidth="1"/>
    <col min="5" max="6" width="18" style="30" customWidth="1"/>
    <col min="7" max="16384" width="19.28515625" style="30"/>
  </cols>
  <sheetData>
    <row r="1" spans="1:8" ht="15" x14ac:dyDescent="0.25">
      <c r="A1" s="25" t="s">
        <v>23</v>
      </c>
      <c r="B1" s="25"/>
    </row>
    <row r="3" spans="1:8" ht="34.5" customHeight="1" x14ac:dyDescent="0.2">
      <c r="A3" s="158" t="s">
        <v>56</v>
      </c>
      <c r="B3" s="158"/>
      <c r="C3" s="158"/>
      <c r="D3" s="158"/>
      <c r="E3" s="158"/>
      <c r="F3" s="158"/>
    </row>
    <row r="4" spans="1:8" ht="64.5" customHeight="1" x14ac:dyDescent="0.2">
      <c r="A4" s="6"/>
      <c r="B4" s="58" t="s">
        <v>60</v>
      </c>
      <c r="C4" s="42" t="s">
        <v>61</v>
      </c>
      <c r="D4" s="42" t="s">
        <v>62</v>
      </c>
      <c r="E4" s="58" t="s">
        <v>63</v>
      </c>
      <c r="F4" s="58" t="s">
        <v>107</v>
      </c>
    </row>
    <row r="5" spans="1:8" ht="15" x14ac:dyDescent="0.25">
      <c r="A5" s="35" t="s">
        <v>32</v>
      </c>
      <c r="B5" s="40">
        <v>389.99234337702109</v>
      </c>
      <c r="C5" s="41">
        <v>460.96418463940665</v>
      </c>
      <c r="D5" s="41">
        <v>495.13524527532979</v>
      </c>
      <c r="E5" s="41">
        <v>534.40155626087846</v>
      </c>
      <c r="F5" s="41">
        <v>642</v>
      </c>
      <c r="G5"/>
      <c r="H5"/>
    </row>
    <row r="7" spans="1:8" ht="15" x14ac:dyDescent="0.25">
      <c r="A7" s="183" t="s">
        <v>35</v>
      </c>
      <c r="B7" s="184"/>
      <c r="C7" s="184"/>
    </row>
    <row r="20" ht="12" customHeight="1" x14ac:dyDescent="0.2"/>
  </sheetData>
  <mergeCells count="2">
    <mergeCell ref="A7:C7"/>
    <mergeCell ref="A3:F3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workbookViewId="0">
      <selection activeCell="K5" sqref="K5"/>
    </sheetView>
  </sheetViews>
  <sheetFormatPr defaultColWidth="19.28515625" defaultRowHeight="12.75" x14ac:dyDescent="0.2"/>
  <cols>
    <col min="1" max="1" width="48.5703125" style="30" customWidth="1"/>
    <col min="2" max="2" width="17.7109375" style="30" customWidth="1"/>
    <col min="3" max="3" width="26" style="30" customWidth="1"/>
    <col min="4" max="4" width="11.5703125" style="30" customWidth="1"/>
    <col min="5" max="5" width="19.28515625" style="30"/>
    <col min="6" max="6" width="24.140625" style="30" customWidth="1"/>
    <col min="7" max="7" width="11.42578125" style="30" bestFit="1" customWidth="1"/>
    <col min="8" max="8" width="19.28515625" style="30"/>
    <col min="9" max="9" width="24.140625" style="30" customWidth="1"/>
    <col min="10" max="10" width="12" style="30" customWidth="1"/>
    <col min="11" max="16384" width="19.28515625" style="30"/>
  </cols>
  <sheetData>
    <row r="1" spans="1:10" ht="15" x14ac:dyDescent="0.25">
      <c r="A1" s="25" t="s">
        <v>23</v>
      </c>
    </row>
    <row r="3" spans="1:10" ht="18" customHeight="1" x14ac:dyDescent="0.2">
      <c r="A3" s="190" t="s">
        <v>82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ht="56.25" customHeigh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</row>
    <row r="5" spans="1:10" ht="22.5" customHeight="1" x14ac:dyDescent="0.2">
      <c r="A5" s="165"/>
      <c r="B5" s="186" t="s">
        <v>64</v>
      </c>
      <c r="C5" s="187"/>
      <c r="D5" s="188" t="s">
        <v>83</v>
      </c>
      <c r="E5" s="186" t="s">
        <v>85</v>
      </c>
      <c r="F5" s="187"/>
      <c r="G5" s="188" t="s">
        <v>84</v>
      </c>
      <c r="H5" s="186" t="s">
        <v>108</v>
      </c>
      <c r="I5" s="187"/>
      <c r="J5" s="188" t="s">
        <v>84</v>
      </c>
    </row>
    <row r="6" spans="1:10" ht="28.5" x14ac:dyDescent="0.2">
      <c r="A6" s="167"/>
      <c r="B6" s="42" t="s">
        <v>36</v>
      </c>
      <c r="C6" s="42" t="s">
        <v>37</v>
      </c>
      <c r="D6" s="189"/>
      <c r="E6" s="58" t="s">
        <v>36</v>
      </c>
      <c r="F6" s="58" t="s">
        <v>37</v>
      </c>
      <c r="G6" s="189"/>
      <c r="H6" s="58" t="s">
        <v>36</v>
      </c>
      <c r="I6" s="58" t="s">
        <v>37</v>
      </c>
      <c r="J6" s="189"/>
    </row>
    <row r="7" spans="1:10" ht="15" x14ac:dyDescent="0.25">
      <c r="A7" s="35" t="s">
        <v>32</v>
      </c>
      <c r="B7" s="40">
        <v>64594</v>
      </c>
      <c r="C7" s="41">
        <v>4445</v>
      </c>
      <c r="D7" s="56">
        <f t="shared" ref="D7" si="0">$C7/$B7*100</f>
        <v>6.8814440969749509</v>
      </c>
      <c r="E7" s="40">
        <v>63028</v>
      </c>
      <c r="F7" s="41">
        <v>4308</v>
      </c>
      <c r="G7" s="56">
        <f t="shared" ref="G7" si="1">$F7/$E7*100</f>
        <v>6.8350574347908868</v>
      </c>
      <c r="H7" s="134">
        <v>60560</v>
      </c>
      <c r="I7" s="133">
        <v>3984</v>
      </c>
      <c r="J7" s="135">
        <v>6.5785997357992079</v>
      </c>
    </row>
    <row r="8" spans="1:10" ht="15" x14ac:dyDescent="0.25">
      <c r="A8" s="69"/>
      <c r="B8" s="70"/>
      <c r="C8" s="70"/>
      <c r="D8" s="71"/>
    </row>
    <row r="9" spans="1:10" x14ac:dyDescent="0.2">
      <c r="A9" s="93" t="s">
        <v>57</v>
      </c>
      <c r="B9" s="93"/>
      <c r="C9" s="93"/>
      <c r="D9" s="93"/>
      <c r="E9" s="92"/>
      <c r="F9" s="92"/>
      <c r="G9" s="92"/>
      <c r="H9" s="92"/>
      <c r="I9" s="92"/>
      <c r="J9" s="92"/>
    </row>
    <row r="10" spans="1:10" ht="92.25" customHeight="1" x14ac:dyDescent="0.2">
      <c r="A10" s="185" t="s">
        <v>109</v>
      </c>
      <c r="B10" s="185"/>
      <c r="C10" s="185"/>
      <c r="D10" s="185"/>
      <c r="E10" s="92"/>
      <c r="F10" s="92"/>
      <c r="G10" s="92"/>
      <c r="H10" s="92"/>
      <c r="I10" s="92"/>
      <c r="J10" s="92"/>
    </row>
    <row r="20" ht="12" customHeight="1" x14ac:dyDescent="0.2"/>
  </sheetData>
  <mergeCells count="9">
    <mergeCell ref="A10:D10"/>
    <mergeCell ref="A5:A6"/>
    <mergeCell ref="H5:I5"/>
    <mergeCell ref="J5:J6"/>
    <mergeCell ref="A3:J4"/>
    <mergeCell ref="E5:F5"/>
    <mergeCell ref="G5:G6"/>
    <mergeCell ref="B5:C5"/>
    <mergeCell ref="D5:D6"/>
  </mergeCells>
  <hyperlinks>
    <hyperlink ref="A1" location="Содержание!A1" display="К содержанию"/>
  </hyperlinks>
  <pageMargins left="0.75" right="0.75" top="1" bottom="1" header="0.5" footer="0.5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K5" sqref="K5"/>
    </sheetView>
  </sheetViews>
  <sheetFormatPr defaultColWidth="19.28515625" defaultRowHeight="12.75" x14ac:dyDescent="0.2"/>
  <cols>
    <col min="1" max="1" width="39.140625" style="22" customWidth="1"/>
    <col min="2" max="2" width="9.85546875" style="22" customWidth="1"/>
    <col min="3" max="3" width="11" style="22" customWidth="1"/>
    <col min="4" max="4" width="9.42578125" style="22" customWidth="1"/>
    <col min="5" max="6" width="9.7109375" style="22" customWidth="1"/>
    <col min="7" max="7" width="9.28515625" style="22" customWidth="1"/>
    <col min="8" max="8" width="10" style="22" customWidth="1"/>
    <col min="9" max="9" width="10.140625" style="22" customWidth="1"/>
    <col min="10" max="10" width="10.140625" style="30" customWidth="1"/>
    <col min="11" max="11" width="9.140625" style="22" customWidth="1"/>
    <col min="12" max="16384" width="19.28515625" style="22"/>
  </cols>
  <sheetData>
    <row r="1" spans="1:11" ht="15" x14ac:dyDescent="0.25">
      <c r="A1" s="25" t="s">
        <v>23</v>
      </c>
    </row>
    <row r="3" spans="1:11" ht="42" customHeight="1" x14ac:dyDescent="0.2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4.25" x14ac:dyDescent="0.2">
      <c r="A4" s="6"/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57">
        <v>2021</v>
      </c>
      <c r="J4" s="57">
        <v>2022</v>
      </c>
      <c r="K4" s="57">
        <v>2023</v>
      </c>
    </row>
    <row r="5" spans="1:11" s="23" customFormat="1" ht="29.25" x14ac:dyDescent="0.25">
      <c r="A5" s="2" t="s">
        <v>86</v>
      </c>
      <c r="B5" s="75">
        <v>61997</v>
      </c>
      <c r="C5" s="75">
        <v>65967</v>
      </c>
      <c r="D5" s="75">
        <v>67621</v>
      </c>
      <c r="E5" s="75">
        <v>68368</v>
      </c>
      <c r="F5" s="75">
        <v>68380</v>
      </c>
      <c r="G5" s="75">
        <v>68734</v>
      </c>
      <c r="H5" s="75">
        <v>66374</v>
      </c>
      <c r="I5" s="80">
        <v>68640</v>
      </c>
      <c r="J5" s="86">
        <v>63028</v>
      </c>
      <c r="K5" s="127">
        <v>60560</v>
      </c>
    </row>
    <row r="6" spans="1:11" ht="15.75" x14ac:dyDescent="0.25">
      <c r="A6" s="5" t="s">
        <v>5</v>
      </c>
      <c r="B6" s="77"/>
      <c r="C6" s="77"/>
      <c r="D6" s="77"/>
      <c r="E6" s="77"/>
      <c r="F6" s="77"/>
      <c r="G6" s="77"/>
      <c r="H6" s="77"/>
      <c r="I6" s="79"/>
      <c r="J6" s="87"/>
      <c r="K6" s="128"/>
    </row>
    <row r="7" spans="1:11" ht="15.75" x14ac:dyDescent="0.25">
      <c r="A7" s="3" t="s">
        <v>6</v>
      </c>
      <c r="B7" s="77">
        <v>35922</v>
      </c>
      <c r="C7" s="77">
        <v>38520</v>
      </c>
      <c r="D7" s="77">
        <v>39319</v>
      </c>
      <c r="E7" s="77">
        <v>39637</v>
      </c>
      <c r="F7" s="77">
        <v>40144</v>
      </c>
      <c r="G7" s="77">
        <v>40752</v>
      </c>
      <c r="H7" s="77">
        <v>39627</v>
      </c>
      <c r="I7" s="79">
        <v>41533</v>
      </c>
      <c r="J7" s="88">
        <v>37378</v>
      </c>
      <c r="K7" s="129">
        <v>36926</v>
      </c>
    </row>
    <row r="8" spans="1:11" ht="15.75" x14ac:dyDescent="0.25">
      <c r="A8" s="3" t="s">
        <v>7</v>
      </c>
      <c r="B8" s="77">
        <v>26075</v>
      </c>
      <c r="C8" s="77">
        <v>27447</v>
      </c>
      <c r="D8" s="77">
        <v>28302</v>
      </c>
      <c r="E8" s="77">
        <v>28731</v>
      </c>
      <c r="F8" s="77">
        <v>28236</v>
      </c>
      <c r="G8" s="77">
        <v>27982</v>
      </c>
      <c r="H8" s="77">
        <v>26747</v>
      </c>
      <c r="I8" s="79">
        <v>27107</v>
      </c>
      <c r="J8" s="88">
        <v>25650</v>
      </c>
      <c r="K8" s="129">
        <v>23634</v>
      </c>
    </row>
    <row r="9" spans="1:11" ht="30" x14ac:dyDescent="0.25">
      <c r="A9" s="5" t="s">
        <v>87</v>
      </c>
      <c r="B9" s="77">
        <v>909</v>
      </c>
      <c r="C9" s="77">
        <v>1116</v>
      </c>
      <c r="D9" s="77">
        <v>1191</v>
      </c>
      <c r="E9" s="77">
        <v>1335</v>
      </c>
      <c r="F9" s="77">
        <v>1489</v>
      </c>
      <c r="G9" s="77">
        <v>1555</v>
      </c>
      <c r="H9" s="77">
        <v>1360</v>
      </c>
      <c r="I9" s="79">
        <v>1319</v>
      </c>
      <c r="J9" s="88">
        <v>1449</v>
      </c>
      <c r="K9" s="129">
        <v>1189</v>
      </c>
    </row>
    <row r="10" spans="1:11" ht="15.75" x14ac:dyDescent="0.25">
      <c r="A10" s="3" t="s">
        <v>5</v>
      </c>
      <c r="B10" s="77"/>
      <c r="C10" s="77"/>
      <c r="D10" s="77"/>
      <c r="E10" s="77"/>
      <c r="F10" s="77"/>
      <c r="G10" s="77"/>
      <c r="H10" s="77"/>
      <c r="I10" s="79"/>
      <c r="J10" s="89"/>
      <c r="K10" s="130"/>
    </row>
    <row r="11" spans="1:11" ht="15.75" x14ac:dyDescent="0.25">
      <c r="A11" s="4" t="s">
        <v>6</v>
      </c>
      <c r="B11" s="77">
        <v>506</v>
      </c>
      <c r="C11" s="77">
        <v>582</v>
      </c>
      <c r="D11" s="77">
        <v>691</v>
      </c>
      <c r="E11" s="77">
        <v>796</v>
      </c>
      <c r="F11" s="77">
        <v>940</v>
      </c>
      <c r="G11" s="77">
        <v>980</v>
      </c>
      <c r="H11" s="77">
        <v>879</v>
      </c>
      <c r="I11" s="79">
        <v>856</v>
      </c>
      <c r="J11" s="87">
        <v>969</v>
      </c>
      <c r="K11" s="128">
        <v>803</v>
      </c>
    </row>
    <row r="12" spans="1:11" ht="15.75" x14ac:dyDescent="0.25">
      <c r="A12" s="131" t="s">
        <v>7</v>
      </c>
      <c r="B12" s="77">
        <v>403</v>
      </c>
      <c r="C12" s="77">
        <v>534</v>
      </c>
      <c r="D12" s="77">
        <v>500</v>
      </c>
      <c r="E12" s="77">
        <v>539</v>
      </c>
      <c r="F12" s="77">
        <v>549</v>
      </c>
      <c r="G12" s="77">
        <v>575</v>
      </c>
      <c r="H12" s="77">
        <v>481</v>
      </c>
      <c r="I12" s="79">
        <v>463</v>
      </c>
      <c r="J12" s="87">
        <v>480</v>
      </c>
      <c r="K12" s="128">
        <v>386</v>
      </c>
    </row>
    <row r="14" spans="1:11" x14ac:dyDescent="0.2">
      <c r="A14" s="1"/>
    </row>
    <row r="15" spans="1:11" x14ac:dyDescent="0.2">
      <c r="A15" s="27"/>
    </row>
    <row r="20" ht="12" customHeight="1" x14ac:dyDescent="0.2"/>
  </sheetData>
  <mergeCells count="1">
    <mergeCell ref="A3:K3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GridLines="0" workbookViewId="0">
      <pane ySplit="5" topLeftCell="A126" activePane="bottomLeft" state="frozen"/>
      <selection activeCell="J23" sqref="J23"/>
      <selection pane="bottomLeft" activeCell="I144" sqref="I144"/>
    </sheetView>
  </sheetViews>
  <sheetFormatPr defaultColWidth="19.28515625" defaultRowHeight="12.75" x14ac:dyDescent="0.2"/>
  <cols>
    <col min="1" max="1" width="41" style="22" customWidth="1"/>
    <col min="2" max="2" width="18.28515625" style="22" customWidth="1"/>
    <col min="3" max="3" width="11" style="22" customWidth="1"/>
    <col min="4" max="4" width="18.5703125" style="22" customWidth="1"/>
    <col min="5" max="5" width="19.5703125" style="22" customWidth="1"/>
    <col min="6" max="6" width="18.7109375" style="22" customWidth="1"/>
    <col min="7" max="16384" width="19.28515625" style="22"/>
  </cols>
  <sheetData>
    <row r="1" spans="1:6" ht="15" x14ac:dyDescent="0.25">
      <c r="A1" s="25" t="s">
        <v>23</v>
      </c>
    </row>
    <row r="3" spans="1:6" ht="44.25" customHeight="1" x14ac:dyDescent="0.2">
      <c r="A3" s="146" t="s">
        <v>54</v>
      </c>
      <c r="B3" s="146"/>
      <c r="C3" s="146"/>
      <c r="D3" s="146"/>
      <c r="E3" s="146"/>
      <c r="F3" s="146"/>
    </row>
    <row r="4" spans="1:6" ht="16.5" customHeight="1" x14ac:dyDescent="0.2">
      <c r="A4" s="147"/>
      <c r="B4" s="147" t="s">
        <v>79</v>
      </c>
      <c r="C4" s="149" t="s">
        <v>9</v>
      </c>
      <c r="D4" s="150"/>
      <c r="E4" s="150"/>
      <c r="F4" s="151"/>
    </row>
    <row r="5" spans="1:6" s="23" customFormat="1" ht="99.75" customHeight="1" x14ac:dyDescent="0.2">
      <c r="A5" s="148"/>
      <c r="B5" s="148" t="s">
        <v>8</v>
      </c>
      <c r="C5" s="24" t="s">
        <v>10</v>
      </c>
      <c r="D5" s="24" t="s">
        <v>18</v>
      </c>
      <c r="E5" s="24" t="s">
        <v>17</v>
      </c>
      <c r="F5" s="24" t="s">
        <v>18</v>
      </c>
    </row>
    <row r="6" spans="1:6" ht="15.75" x14ac:dyDescent="0.25">
      <c r="A6" s="152">
        <v>2014</v>
      </c>
      <c r="B6" s="153"/>
      <c r="C6" s="153"/>
      <c r="D6" s="153"/>
      <c r="E6" s="153"/>
      <c r="F6" s="154"/>
    </row>
    <row r="7" spans="1:6" ht="15.75" x14ac:dyDescent="0.25">
      <c r="A7" s="82" t="s">
        <v>88</v>
      </c>
      <c r="B7" s="95">
        <v>7200</v>
      </c>
      <c r="C7" s="96">
        <v>54.7</v>
      </c>
      <c r="D7" s="96">
        <v>52.8</v>
      </c>
      <c r="E7" s="96">
        <v>43</v>
      </c>
      <c r="F7" s="97">
        <v>39.9</v>
      </c>
    </row>
    <row r="8" spans="1:6" ht="15.75" x14ac:dyDescent="0.25">
      <c r="A8" s="76" t="s">
        <v>11</v>
      </c>
      <c r="B8" s="98"/>
      <c r="C8" s="99"/>
      <c r="D8" s="99"/>
      <c r="E8" s="99"/>
      <c r="F8" s="100"/>
    </row>
    <row r="9" spans="1:6" ht="15.75" x14ac:dyDescent="0.25">
      <c r="A9" s="76" t="s">
        <v>89</v>
      </c>
      <c r="B9" s="101">
        <v>5057</v>
      </c>
      <c r="C9" s="102">
        <v>50.8</v>
      </c>
      <c r="D9" s="102">
        <v>49.3</v>
      </c>
      <c r="E9" s="102">
        <v>46.9</v>
      </c>
      <c r="F9" s="103">
        <v>44.7</v>
      </c>
    </row>
    <row r="10" spans="1:6" ht="15.75" x14ac:dyDescent="0.25">
      <c r="A10" s="76" t="s">
        <v>90</v>
      </c>
      <c r="B10" s="101">
        <v>346</v>
      </c>
      <c r="C10" s="102">
        <v>84.1</v>
      </c>
      <c r="D10" s="102">
        <v>82.7</v>
      </c>
      <c r="E10" s="102">
        <v>15.3</v>
      </c>
      <c r="F10" s="103">
        <v>13.6</v>
      </c>
    </row>
    <row r="11" spans="1:6" ht="15.75" x14ac:dyDescent="0.25">
      <c r="A11" s="76" t="s">
        <v>12</v>
      </c>
      <c r="B11" s="101">
        <v>565</v>
      </c>
      <c r="C11" s="102">
        <v>40.5</v>
      </c>
      <c r="D11" s="102">
        <v>35.9</v>
      </c>
      <c r="E11" s="102">
        <v>55.2</v>
      </c>
      <c r="F11" s="103">
        <v>46</v>
      </c>
    </row>
    <row r="12" spans="1:6" ht="15.75" x14ac:dyDescent="0.25">
      <c r="A12" s="76" t="s">
        <v>13</v>
      </c>
      <c r="B12" s="101">
        <v>374</v>
      </c>
      <c r="C12" s="102">
        <v>55.6</v>
      </c>
      <c r="D12" s="102">
        <v>52.7</v>
      </c>
      <c r="E12" s="102">
        <v>41.4</v>
      </c>
      <c r="F12" s="103">
        <v>36.4</v>
      </c>
    </row>
    <row r="13" spans="1:6" ht="15.75" x14ac:dyDescent="0.25">
      <c r="A13" s="76" t="s">
        <v>14</v>
      </c>
      <c r="B13" s="101">
        <v>254</v>
      </c>
      <c r="C13" s="102">
        <v>92.9</v>
      </c>
      <c r="D13" s="102">
        <v>90.9</v>
      </c>
      <c r="E13" s="102">
        <v>6.3</v>
      </c>
      <c r="F13" s="103">
        <v>5.5</v>
      </c>
    </row>
    <row r="14" spans="1:6" ht="15.75" x14ac:dyDescent="0.25">
      <c r="A14" s="76" t="s">
        <v>15</v>
      </c>
      <c r="B14" s="101">
        <v>14</v>
      </c>
      <c r="C14" s="102">
        <v>92.9</v>
      </c>
      <c r="D14" s="102">
        <v>92.9</v>
      </c>
      <c r="E14" s="102">
        <v>7.1</v>
      </c>
      <c r="F14" s="103">
        <v>7.1</v>
      </c>
    </row>
    <row r="15" spans="1:6" ht="15.75" x14ac:dyDescent="0.25">
      <c r="A15" s="76" t="s">
        <v>16</v>
      </c>
      <c r="B15" s="101">
        <v>216</v>
      </c>
      <c r="C15" s="102">
        <v>89.8</v>
      </c>
      <c r="D15" s="102">
        <v>87</v>
      </c>
      <c r="E15" s="102">
        <v>9.6999999999999993</v>
      </c>
      <c r="F15" s="103">
        <v>8.3000000000000007</v>
      </c>
    </row>
    <row r="16" spans="1:6" ht="15.75" x14ac:dyDescent="0.25">
      <c r="A16" s="76" t="s">
        <v>91</v>
      </c>
      <c r="B16" s="101">
        <v>9</v>
      </c>
      <c r="C16" s="102">
        <v>77.8</v>
      </c>
      <c r="D16" s="102">
        <v>77.8</v>
      </c>
      <c r="E16" s="102">
        <v>22.2</v>
      </c>
      <c r="F16" s="103">
        <v>22.2</v>
      </c>
    </row>
    <row r="17" spans="1:6" ht="15.75" x14ac:dyDescent="0.25">
      <c r="A17" s="76" t="s">
        <v>92</v>
      </c>
      <c r="B17" s="101">
        <v>24</v>
      </c>
      <c r="C17" s="102">
        <v>20.8</v>
      </c>
      <c r="D17" s="102">
        <v>16.7</v>
      </c>
      <c r="E17" s="102">
        <v>70.8</v>
      </c>
      <c r="F17" s="103">
        <v>29.2</v>
      </c>
    </row>
    <row r="18" spans="1:6" ht="31.5" x14ac:dyDescent="0.25">
      <c r="A18" s="76" t="s">
        <v>93</v>
      </c>
      <c r="B18" s="104">
        <v>292</v>
      </c>
      <c r="C18" s="105">
        <v>53.4</v>
      </c>
      <c r="D18" s="105">
        <v>51</v>
      </c>
      <c r="E18" s="105">
        <v>45.5</v>
      </c>
      <c r="F18" s="106">
        <v>38.700000000000003</v>
      </c>
    </row>
    <row r="19" spans="1:6" ht="15.75" x14ac:dyDescent="0.25">
      <c r="A19" s="155">
        <v>2015</v>
      </c>
      <c r="B19" s="156"/>
      <c r="C19" s="156"/>
      <c r="D19" s="156"/>
      <c r="E19" s="156"/>
      <c r="F19" s="157"/>
    </row>
    <row r="20" spans="1:6" ht="15.75" x14ac:dyDescent="0.25">
      <c r="A20" s="82" t="s">
        <v>88</v>
      </c>
      <c r="B20" s="95">
        <v>7404</v>
      </c>
      <c r="C20" s="96">
        <v>55.8</v>
      </c>
      <c r="D20" s="96">
        <v>54.3</v>
      </c>
      <c r="E20" s="96">
        <v>41.8</v>
      </c>
      <c r="F20" s="97">
        <v>39.4</v>
      </c>
    </row>
    <row r="21" spans="1:6" ht="15.75" x14ac:dyDescent="0.25">
      <c r="A21" s="76" t="s">
        <v>11</v>
      </c>
      <c r="B21" s="101"/>
      <c r="C21" s="102"/>
      <c r="D21" s="102"/>
      <c r="E21" s="102"/>
      <c r="F21" s="103"/>
    </row>
    <row r="22" spans="1:6" ht="15.75" x14ac:dyDescent="0.25">
      <c r="A22" s="76" t="s">
        <v>89</v>
      </c>
      <c r="B22" s="101">
        <v>5285</v>
      </c>
      <c r="C22" s="102">
        <v>51.7</v>
      </c>
      <c r="D22" s="102">
        <v>50.5</v>
      </c>
      <c r="E22" s="102">
        <v>45.7</v>
      </c>
      <c r="F22" s="103">
        <v>43.9</v>
      </c>
    </row>
    <row r="23" spans="1:6" ht="15.75" x14ac:dyDescent="0.25">
      <c r="A23" s="76" t="s">
        <v>90</v>
      </c>
      <c r="B23" s="101">
        <v>346</v>
      </c>
      <c r="C23" s="102">
        <v>83.5</v>
      </c>
      <c r="D23" s="102">
        <v>82.7</v>
      </c>
      <c r="E23" s="102">
        <v>14.7</v>
      </c>
      <c r="F23" s="103">
        <v>14.7</v>
      </c>
    </row>
    <row r="24" spans="1:6" ht="12.75" customHeight="1" x14ac:dyDescent="0.25">
      <c r="A24" s="76" t="s">
        <v>12</v>
      </c>
      <c r="B24" s="101">
        <v>572</v>
      </c>
      <c r="C24" s="102">
        <v>41.8</v>
      </c>
      <c r="D24" s="102">
        <v>38.299999999999997</v>
      </c>
      <c r="E24" s="102">
        <v>55.2</v>
      </c>
      <c r="F24" s="103">
        <v>46.7</v>
      </c>
    </row>
    <row r="25" spans="1:6" ht="15.75" x14ac:dyDescent="0.25">
      <c r="A25" s="76" t="s">
        <v>13</v>
      </c>
      <c r="B25" s="101">
        <v>353</v>
      </c>
      <c r="C25" s="102">
        <v>60.1</v>
      </c>
      <c r="D25" s="102">
        <v>56.1</v>
      </c>
      <c r="E25" s="102">
        <v>38.5</v>
      </c>
      <c r="F25" s="103">
        <v>35.700000000000003</v>
      </c>
    </row>
    <row r="26" spans="1:6" ht="15.75" x14ac:dyDescent="0.25">
      <c r="A26" s="76" t="s">
        <v>14</v>
      </c>
      <c r="B26" s="101">
        <v>252</v>
      </c>
      <c r="C26" s="102">
        <v>93.3</v>
      </c>
      <c r="D26" s="102">
        <v>91.3</v>
      </c>
      <c r="E26" s="102">
        <v>6.3</v>
      </c>
      <c r="F26" s="103">
        <v>6.3</v>
      </c>
    </row>
    <row r="27" spans="1:6" ht="15.75" x14ac:dyDescent="0.25">
      <c r="A27" s="76" t="s">
        <v>15</v>
      </c>
      <c r="B27" s="101">
        <v>19</v>
      </c>
      <c r="C27" s="102">
        <v>89.5</v>
      </c>
      <c r="D27" s="102">
        <v>89.5</v>
      </c>
      <c r="E27" s="102">
        <v>10.5</v>
      </c>
      <c r="F27" s="103">
        <v>10.5</v>
      </c>
    </row>
    <row r="28" spans="1:6" ht="15.75" x14ac:dyDescent="0.25">
      <c r="A28" s="76" t="s">
        <v>16</v>
      </c>
      <c r="B28" s="101">
        <v>237</v>
      </c>
      <c r="C28" s="102">
        <v>90.3</v>
      </c>
      <c r="D28" s="102">
        <v>89</v>
      </c>
      <c r="E28" s="102">
        <v>9.6999999999999993</v>
      </c>
      <c r="F28" s="103">
        <v>9.3000000000000007</v>
      </c>
    </row>
    <row r="29" spans="1:6" ht="15.75" x14ac:dyDescent="0.25">
      <c r="A29" s="76" t="s">
        <v>91</v>
      </c>
      <c r="B29" s="101">
        <v>9</v>
      </c>
      <c r="C29" s="102">
        <v>66.7</v>
      </c>
      <c r="D29" s="102">
        <v>66.7</v>
      </c>
      <c r="E29" s="102">
        <v>33.299999999999997</v>
      </c>
      <c r="F29" s="103">
        <v>33.299999999999997</v>
      </c>
    </row>
    <row r="30" spans="1:6" ht="15.75" x14ac:dyDescent="0.25">
      <c r="A30" s="76" t="s">
        <v>92</v>
      </c>
      <c r="B30" s="101">
        <v>25</v>
      </c>
      <c r="C30" s="102">
        <v>32</v>
      </c>
      <c r="D30" s="102">
        <v>28</v>
      </c>
      <c r="E30" s="102">
        <v>68</v>
      </c>
      <c r="F30" s="103">
        <v>24</v>
      </c>
    </row>
    <row r="31" spans="1:6" ht="31.5" x14ac:dyDescent="0.25">
      <c r="A31" s="76" t="s">
        <v>93</v>
      </c>
      <c r="B31" s="104">
        <v>262</v>
      </c>
      <c r="C31" s="105">
        <v>59.9</v>
      </c>
      <c r="D31" s="105">
        <v>56.5</v>
      </c>
      <c r="E31" s="105">
        <v>39.299999999999997</v>
      </c>
      <c r="F31" s="106">
        <v>35.1</v>
      </c>
    </row>
    <row r="32" spans="1:6" ht="15.75" x14ac:dyDescent="0.25">
      <c r="A32" s="155">
        <v>2016</v>
      </c>
      <c r="B32" s="156"/>
      <c r="C32" s="156"/>
      <c r="D32" s="156"/>
      <c r="E32" s="156"/>
      <c r="F32" s="157"/>
    </row>
    <row r="33" spans="1:6" ht="12.75" customHeight="1" x14ac:dyDescent="0.25">
      <c r="A33" s="82" t="s">
        <v>88</v>
      </c>
      <c r="B33" s="95">
        <v>7707</v>
      </c>
      <c r="C33" s="96">
        <v>56.9</v>
      </c>
      <c r="D33" s="96">
        <v>55.3</v>
      </c>
      <c r="E33" s="96">
        <v>41.7</v>
      </c>
      <c r="F33" s="97">
        <v>38.799999999999997</v>
      </c>
    </row>
    <row r="34" spans="1:6" ht="15.75" x14ac:dyDescent="0.25">
      <c r="A34" s="76" t="s">
        <v>11</v>
      </c>
      <c r="B34" s="107"/>
      <c r="C34" s="108"/>
      <c r="D34" s="108"/>
      <c r="E34" s="108"/>
      <c r="F34" s="109"/>
    </row>
    <row r="35" spans="1:6" ht="15.75" x14ac:dyDescent="0.25">
      <c r="A35" s="76" t="s">
        <v>89</v>
      </c>
      <c r="B35" s="101">
        <v>5376</v>
      </c>
      <c r="C35" s="102">
        <v>52.7</v>
      </c>
      <c r="D35" s="102">
        <v>51.7</v>
      </c>
      <c r="E35" s="102">
        <v>45.6</v>
      </c>
      <c r="F35" s="103">
        <v>44</v>
      </c>
    </row>
    <row r="36" spans="1:6" ht="15.75" x14ac:dyDescent="0.25">
      <c r="A36" s="76" t="s">
        <v>90</v>
      </c>
      <c r="B36" s="101">
        <v>363</v>
      </c>
      <c r="C36" s="102">
        <v>82.9</v>
      </c>
      <c r="D36" s="102">
        <v>82.1</v>
      </c>
      <c r="E36" s="102">
        <v>17.100000000000001</v>
      </c>
      <c r="F36" s="103">
        <v>17.100000000000001</v>
      </c>
    </row>
    <row r="37" spans="1:6" ht="15.75" x14ac:dyDescent="0.25">
      <c r="A37" s="76" t="s">
        <v>12</v>
      </c>
      <c r="B37" s="101">
        <v>581</v>
      </c>
      <c r="C37" s="102">
        <v>42.2</v>
      </c>
      <c r="D37" s="102">
        <v>38.4</v>
      </c>
      <c r="E37" s="102">
        <v>55.6</v>
      </c>
      <c r="F37" s="103">
        <v>46.8</v>
      </c>
    </row>
    <row r="38" spans="1:6" ht="15.75" x14ac:dyDescent="0.25">
      <c r="A38" s="76" t="s">
        <v>13</v>
      </c>
      <c r="B38" s="101">
        <v>377</v>
      </c>
      <c r="C38" s="102">
        <v>63.9</v>
      </c>
      <c r="D38" s="102">
        <v>61.3</v>
      </c>
      <c r="E38" s="102">
        <v>35.5</v>
      </c>
      <c r="F38" s="103">
        <v>31.8</v>
      </c>
    </row>
    <row r="39" spans="1:6" ht="15.75" x14ac:dyDescent="0.25">
      <c r="A39" s="76" t="s">
        <v>14</v>
      </c>
      <c r="B39" s="101">
        <v>274</v>
      </c>
      <c r="C39" s="102">
        <v>90.9</v>
      </c>
      <c r="D39" s="102">
        <v>89.1</v>
      </c>
      <c r="E39" s="102">
        <v>9.1</v>
      </c>
      <c r="F39" s="103">
        <v>8.4</v>
      </c>
    </row>
    <row r="40" spans="1:6" ht="15.75" x14ac:dyDescent="0.25">
      <c r="A40" s="76" t="s">
        <v>15</v>
      </c>
      <c r="B40" s="101">
        <v>28</v>
      </c>
      <c r="C40" s="102">
        <v>96.4</v>
      </c>
      <c r="D40" s="102">
        <v>96.4</v>
      </c>
      <c r="E40" s="102">
        <v>3.6</v>
      </c>
      <c r="F40" s="103">
        <v>3.6</v>
      </c>
    </row>
    <row r="41" spans="1:6" ht="15.75" x14ac:dyDescent="0.25">
      <c r="A41" s="76" t="s">
        <v>16</v>
      </c>
      <c r="B41" s="101">
        <v>264</v>
      </c>
      <c r="C41" s="102">
        <v>87.9</v>
      </c>
      <c r="D41" s="102">
        <v>85.2</v>
      </c>
      <c r="E41" s="102">
        <v>12.1</v>
      </c>
      <c r="F41" s="103">
        <v>10.6</v>
      </c>
    </row>
    <row r="42" spans="1:6" ht="12.75" customHeight="1" x14ac:dyDescent="0.25">
      <c r="A42" s="76" t="s">
        <v>91</v>
      </c>
      <c r="B42" s="101">
        <v>8</v>
      </c>
      <c r="C42" s="102">
        <v>62.5</v>
      </c>
      <c r="D42" s="102">
        <v>62.5</v>
      </c>
      <c r="E42" s="102">
        <v>37.5</v>
      </c>
      <c r="F42" s="103">
        <v>37.5</v>
      </c>
    </row>
    <row r="43" spans="1:6" ht="15.75" x14ac:dyDescent="0.25">
      <c r="A43" s="76" t="s">
        <v>92</v>
      </c>
      <c r="B43" s="104">
        <v>26</v>
      </c>
      <c r="C43" s="105">
        <v>38.5</v>
      </c>
      <c r="D43" s="105">
        <v>30.8</v>
      </c>
      <c r="E43" s="105">
        <v>61.5</v>
      </c>
      <c r="F43" s="106">
        <v>19.2</v>
      </c>
    </row>
    <row r="44" spans="1:6" ht="15.75" x14ac:dyDescent="0.25">
      <c r="A44" s="155">
        <v>2017</v>
      </c>
      <c r="B44" s="156"/>
      <c r="C44" s="156"/>
      <c r="D44" s="156"/>
      <c r="E44" s="156"/>
      <c r="F44" s="157"/>
    </row>
    <row r="45" spans="1:6" ht="15.75" x14ac:dyDescent="0.25">
      <c r="A45" s="82" t="s">
        <v>88</v>
      </c>
      <c r="B45" s="95">
        <v>7857</v>
      </c>
      <c r="C45" s="96">
        <v>57.6</v>
      </c>
      <c r="D45" s="96">
        <v>55.9</v>
      </c>
      <c r="E45" s="96">
        <v>41.2</v>
      </c>
      <c r="F45" s="97">
        <v>39.4</v>
      </c>
    </row>
    <row r="46" spans="1:6" ht="15.75" x14ac:dyDescent="0.25">
      <c r="A46" s="76" t="s">
        <v>11</v>
      </c>
      <c r="B46" s="110"/>
      <c r="C46" s="111"/>
      <c r="D46" s="111"/>
      <c r="E46" s="111"/>
      <c r="F46" s="112"/>
    </row>
    <row r="47" spans="1:6" ht="15.75" x14ac:dyDescent="0.25">
      <c r="A47" s="76" t="s">
        <v>89</v>
      </c>
      <c r="B47" s="101">
        <v>5436</v>
      </c>
      <c r="C47" s="102">
        <v>53.1</v>
      </c>
      <c r="D47" s="102">
        <v>51.8</v>
      </c>
      <c r="E47" s="102">
        <v>45.7</v>
      </c>
      <c r="F47" s="103">
        <v>44.8</v>
      </c>
    </row>
    <row r="48" spans="1:6" ht="15.75" x14ac:dyDescent="0.25">
      <c r="A48" s="76" t="s">
        <v>90</v>
      </c>
      <c r="B48" s="101">
        <v>355</v>
      </c>
      <c r="C48" s="102">
        <v>82.3</v>
      </c>
      <c r="D48" s="102">
        <v>81.400000000000006</v>
      </c>
      <c r="E48" s="102">
        <v>17.2</v>
      </c>
      <c r="F48" s="103">
        <v>16.899999999999999</v>
      </c>
    </row>
    <row r="49" spans="1:6" ht="15.75" x14ac:dyDescent="0.25">
      <c r="A49" s="76" t="s">
        <v>12</v>
      </c>
      <c r="B49" s="101">
        <v>603</v>
      </c>
      <c r="C49" s="102">
        <v>41.1</v>
      </c>
      <c r="D49" s="102">
        <v>38.5</v>
      </c>
      <c r="E49" s="102">
        <v>55.4</v>
      </c>
      <c r="F49" s="103">
        <v>47.8</v>
      </c>
    </row>
    <row r="50" spans="1:6" ht="15.75" x14ac:dyDescent="0.25">
      <c r="A50" s="76" t="s">
        <v>13</v>
      </c>
      <c r="B50" s="101">
        <v>391</v>
      </c>
      <c r="C50" s="102">
        <v>65</v>
      </c>
      <c r="D50" s="102">
        <v>62.4</v>
      </c>
      <c r="E50" s="102">
        <v>33.799999999999997</v>
      </c>
      <c r="F50" s="103">
        <v>31.7</v>
      </c>
    </row>
    <row r="51" spans="1:6" ht="12.75" customHeight="1" x14ac:dyDescent="0.25">
      <c r="A51" s="76" t="s">
        <v>14</v>
      </c>
      <c r="B51" s="101">
        <v>279</v>
      </c>
      <c r="C51" s="102">
        <v>91.4</v>
      </c>
      <c r="D51" s="102">
        <v>90</v>
      </c>
      <c r="E51" s="102">
        <v>8.6</v>
      </c>
      <c r="F51" s="103">
        <v>7.5</v>
      </c>
    </row>
    <row r="52" spans="1:6" ht="15.75" x14ac:dyDescent="0.25">
      <c r="A52" s="76" t="s">
        <v>15</v>
      </c>
      <c r="B52" s="101">
        <v>33</v>
      </c>
      <c r="C52" s="102">
        <v>93.9</v>
      </c>
      <c r="D52" s="102">
        <v>90.9</v>
      </c>
      <c r="E52" s="102">
        <v>6.1</v>
      </c>
      <c r="F52" s="103">
        <v>6.1</v>
      </c>
    </row>
    <row r="53" spans="1:6" ht="15.75" x14ac:dyDescent="0.25">
      <c r="A53" s="76" t="s">
        <v>16</v>
      </c>
      <c r="B53" s="101">
        <v>295</v>
      </c>
      <c r="C53" s="102">
        <v>87.5</v>
      </c>
      <c r="D53" s="102">
        <v>86.1</v>
      </c>
      <c r="E53" s="102">
        <v>12.2</v>
      </c>
      <c r="F53" s="103">
        <v>11.5</v>
      </c>
    </row>
    <row r="54" spans="1:6" ht="15.75" x14ac:dyDescent="0.25">
      <c r="A54" s="76" t="s">
        <v>91</v>
      </c>
      <c r="B54" s="101">
        <v>13</v>
      </c>
      <c r="C54" s="102">
        <v>69.2</v>
      </c>
      <c r="D54" s="102">
        <v>69.2</v>
      </c>
      <c r="E54" s="102">
        <v>30.8</v>
      </c>
      <c r="F54" s="103">
        <v>23.1</v>
      </c>
    </row>
    <row r="55" spans="1:6" ht="15.75" x14ac:dyDescent="0.25">
      <c r="A55" s="76" t="s">
        <v>92</v>
      </c>
      <c r="B55" s="101">
        <v>22</v>
      </c>
      <c r="C55" s="102">
        <v>36.4</v>
      </c>
      <c r="D55" s="102">
        <v>31.8</v>
      </c>
      <c r="E55" s="102">
        <v>63.6</v>
      </c>
      <c r="F55" s="103">
        <v>13.6</v>
      </c>
    </row>
    <row r="56" spans="1:6" ht="31.5" x14ac:dyDescent="0.25">
      <c r="A56" s="76" t="s">
        <v>93</v>
      </c>
      <c r="B56" s="101">
        <v>346</v>
      </c>
      <c r="C56" s="102">
        <v>64.2</v>
      </c>
      <c r="D56" s="102">
        <v>61</v>
      </c>
      <c r="E56" s="102">
        <v>35.5</v>
      </c>
      <c r="F56" s="103">
        <v>31.2</v>
      </c>
    </row>
    <row r="57" spans="1:6" ht="15.75" x14ac:dyDescent="0.25">
      <c r="A57" s="76" t="s">
        <v>94</v>
      </c>
      <c r="B57" s="104">
        <v>84</v>
      </c>
      <c r="C57" s="105">
        <v>66.7</v>
      </c>
      <c r="D57" s="105">
        <v>59.5</v>
      </c>
      <c r="E57" s="105">
        <v>28.6</v>
      </c>
      <c r="F57" s="106">
        <v>25</v>
      </c>
    </row>
    <row r="58" spans="1:6" ht="15.75" x14ac:dyDescent="0.25">
      <c r="A58" s="76"/>
      <c r="B58" s="83"/>
      <c r="C58" s="83"/>
      <c r="D58" s="83"/>
      <c r="E58" s="83"/>
      <c r="F58" s="84"/>
    </row>
    <row r="59" spans="1:6" ht="15.75" x14ac:dyDescent="0.25">
      <c r="A59" s="155">
        <v>2018</v>
      </c>
      <c r="B59" s="156"/>
      <c r="C59" s="156"/>
      <c r="D59" s="156"/>
      <c r="E59" s="156"/>
      <c r="F59" s="157"/>
    </row>
    <row r="60" spans="1:6" ht="12.75" customHeight="1" x14ac:dyDescent="0.25">
      <c r="A60" s="82" t="s">
        <v>88</v>
      </c>
      <c r="B60" s="95">
        <v>7989</v>
      </c>
      <c r="C60" s="96">
        <v>58.6</v>
      </c>
      <c r="D60" s="96">
        <v>57.6</v>
      </c>
      <c r="E60" s="96">
        <v>40.5</v>
      </c>
      <c r="F60" s="97">
        <v>39.1</v>
      </c>
    </row>
    <row r="61" spans="1:6" ht="15.75" x14ac:dyDescent="0.25">
      <c r="A61" s="76" t="s">
        <v>11</v>
      </c>
      <c r="B61" s="107"/>
      <c r="C61" s="108"/>
      <c r="D61" s="108"/>
      <c r="E61" s="108"/>
      <c r="F61" s="109"/>
    </row>
    <row r="62" spans="1:6" ht="15.75" x14ac:dyDescent="0.25">
      <c r="A62" s="76" t="s">
        <v>89</v>
      </c>
      <c r="B62" s="101">
        <v>5420</v>
      </c>
      <c r="C62" s="102">
        <v>54</v>
      </c>
      <c r="D62" s="102">
        <v>53.3</v>
      </c>
      <c r="E62" s="102">
        <v>45.1</v>
      </c>
      <c r="F62" s="103">
        <v>44.3</v>
      </c>
    </row>
    <row r="63" spans="1:6" ht="15.75" x14ac:dyDescent="0.25">
      <c r="A63" s="76" t="s">
        <v>90</v>
      </c>
      <c r="B63" s="101">
        <v>359</v>
      </c>
      <c r="C63" s="102">
        <v>83.3</v>
      </c>
      <c r="D63" s="102">
        <v>82.7</v>
      </c>
      <c r="E63" s="102">
        <v>16.399999999999999</v>
      </c>
      <c r="F63" s="103">
        <v>16.2</v>
      </c>
    </row>
    <row r="64" spans="1:6" ht="15.75" x14ac:dyDescent="0.25">
      <c r="A64" s="76" t="s">
        <v>12</v>
      </c>
      <c r="B64" s="101">
        <v>614</v>
      </c>
      <c r="C64" s="102">
        <v>41.2</v>
      </c>
      <c r="D64" s="102">
        <v>38.6</v>
      </c>
      <c r="E64" s="102">
        <v>56.2</v>
      </c>
      <c r="F64" s="103">
        <v>51.8</v>
      </c>
    </row>
    <row r="65" spans="1:6" ht="15.75" x14ac:dyDescent="0.25">
      <c r="A65" s="76" t="s">
        <v>13</v>
      </c>
      <c r="B65" s="101">
        <v>400</v>
      </c>
      <c r="C65" s="102">
        <v>64.5</v>
      </c>
      <c r="D65" s="102">
        <v>62.3</v>
      </c>
      <c r="E65" s="102">
        <v>35.299999999999997</v>
      </c>
      <c r="F65" s="103">
        <v>33.799999999999997</v>
      </c>
    </row>
    <row r="66" spans="1:6" ht="13.5" customHeight="1" x14ac:dyDescent="0.25">
      <c r="A66" s="76" t="s">
        <v>14</v>
      </c>
      <c r="B66" s="101">
        <v>307</v>
      </c>
      <c r="C66" s="102">
        <v>90.6</v>
      </c>
      <c r="D66" s="102">
        <v>90.6</v>
      </c>
      <c r="E66" s="102">
        <v>9.4</v>
      </c>
      <c r="F66" s="103">
        <v>8.8000000000000007</v>
      </c>
    </row>
    <row r="67" spans="1:6" ht="12.75" customHeight="1" x14ac:dyDescent="0.25">
      <c r="A67" s="76" t="s">
        <v>15</v>
      </c>
      <c r="B67" s="101">
        <v>62</v>
      </c>
      <c r="C67" s="102">
        <v>96.8</v>
      </c>
      <c r="D67" s="102">
        <v>96.8</v>
      </c>
      <c r="E67" s="102">
        <v>3.2</v>
      </c>
      <c r="F67" s="103">
        <v>3.2</v>
      </c>
    </row>
    <row r="68" spans="1:6" ht="15.75" x14ac:dyDescent="0.25">
      <c r="A68" s="76" t="s">
        <v>16</v>
      </c>
      <c r="B68" s="101">
        <v>292</v>
      </c>
      <c r="C68" s="102">
        <v>87</v>
      </c>
      <c r="D68" s="102">
        <v>86.3</v>
      </c>
      <c r="E68" s="102">
        <v>12.7</v>
      </c>
      <c r="F68" s="103">
        <v>11.3</v>
      </c>
    </row>
    <row r="69" spans="1:6" ht="15.75" x14ac:dyDescent="0.25">
      <c r="A69" s="76" t="s">
        <v>91</v>
      </c>
      <c r="B69" s="101">
        <v>13</v>
      </c>
      <c r="C69" s="102">
        <v>46.2</v>
      </c>
      <c r="D69" s="102">
        <v>46.2</v>
      </c>
      <c r="E69" s="102">
        <v>46.2</v>
      </c>
      <c r="F69" s="103">
        <v>38.5</v>
      </c>
    </row>
    <row r="70" spans="1:6" ht="15.75" x14ac:dyDescent="0.25">
      <c r="A70" s="76" t="s">
        <v>92</v>
      </c>
      <c r="B70" s="101">
        <v>20</v>
      </c>
      <c r="C70" s="102">
        <v>25</v>
      </c>
      <c r="D70" s="102">
        <v>20</v>
      </c>
      <c r="E70" s="102">
        <v>75</v>
      </c>
      <c r="F70" s="103">
        <v>30</v>
      </c>
    </row>
    <row r="71" spans="1:6" ht="31.5" x14ac:dyDescent="0.25">
      <c r="A71" s="76" t="s">
        <v>93</v>
      </c>
      <c r="B71" s="101">
        <v>366</v>
      </c>
      <c r="C71" s="102">
        <v>66.7</v>
      </c>
      <c r="D71" s="102">
        <v>63.4</v>
      </c>
      <c r="E71" s="102">
        <v>32.799999999999997</v>
      </c>
      <c r="F71" s="103">
        <v>30.3</v>
      </c>
    </row>
    <row r="72" spans="1:6" ht="13.5" customHeight="1" x14ac:dyDescent="0.25">
      <c r="A72" s="76" t="s">
        <v>94</v>
      </c>
      <c r="B72" s="104">
        <v>136</v>
      </c>
      <c r="C72" s="105">
        <v>72.099999999999994</v>
      </c>
      <c r="D72" s="105">
        <v>72.099999999999994</v>
      </c>
      <c r="E72" s="105">
        <v>26.5</v>
      </c>
      <c r="F72" s="106">
        <v>24.3</v>
      </c>
    </row>
    <row r="73" spans="1:6" ht="15.75" x14ac:dyDescent="0.25">
      <c r="A73" s="155">
        <v>2019</v>
      </c>
      <c r="B73" s="156"/>
      <c r="C73" s="156"/>
      <c r="D73" s="156"/>
      <c r="E73" s="156"/>
      <c r="F73" s="157"/>
    </row>
    <row r="74" spans="1:6" ht="15.75" x14ac:dyDescent="0.25">
      <c r="A74" s="82" t="s">
        <v>88</v>
      </c>
      <c r="B74" s="95">
        <v>8157</v>
      </c>
      <c r="C74" s="96">
        <v>59.4</v>
      </c>
      <c r="D74" s="96">
        <v>58.6</v>
      </c>
      <c r="E74" s="96">
        <v>39.9</v>
      </c>
      <c r="F74" s="97">
        <v>38.4</v>
      </c>
    </row>
    <row r="75" spans="1:6" ht="15.75" x14ac:dyDescent="0.25">
      <c r="A75" s="76" t="s">
        <v>11</v>
      </c>
      <c r="B75" s="101"/>
      <c r="C75" s="102"/>
      <c r="D75" s="102"/>
      <c r="E75" s="102"/>
      <c r="F75" s="103"/>
    </row>
    <row r="76" spans="1:6" s="30" customFormat="1" ht="15.75" x14ac:dyDescent="0.25">
      <c r="A76" s="76" t="s">
        <v>89</v>
      </c>
      <c r="B76" s="101">
        <v>5489</v>
      </c>
      <c r="C76" s="102">
        <v>54.4</v>
      </c>
      <c r="D76" s="102">
        <v>54</v>
      </c>
      <c r="E76" s="102">
        <v>44.8</v>
      </c>
      <c r="F76" s="103">
        <v>44</v>
      </c>
    </row>
    <row r="77" spans="1:6" ht="15.75" x14ac:dyDescent="0.25">
      <c r="A77" s="76" t="s">
        <v>90</v>
      </c>
      <c r="B77" s="101">
        <v>372</v>
      </c>
      <c r="C77" s="102">
        <v>84.7</v>
      </c>
      <c r="D77" s="102">
        <v>83.6</v>
      </c>
      <c r="E77" s="102">
        <v>15.3</v>
      </c>
      <c r="F77" s="103">
        <v>15.3</v>
      </c>
    </row>
    <row r="78" spans="1:6" ht="15.75" x14ac:dyDescent="0.25">
      <c r="A78" s="76" t="s">
        <v>12</v>
      </c>
      <c r="B78" s="101">
        <v>598</v>
      </c>
      <c r="C78" s="102">
        <v>44.3</v>
      </c>
      <c r="D78" s="102">
        <v>42.1</v>
      </c>
      <c r="E78" s="102">
        <v>54.7</v>
      </c>
      <c r="F78" s="103">
        <v>50</v>
      </c>
    </row>
    <row r="79" spans="1:6" ht="15.75" x14ac:dyDescent="0.25">
      <c r="A79" s="76" t="s">
        <v>13</v>
      </c>
      <c r="B79" s="101">
        <v>400</v>
      </c>
      <c r="C79" s="102">
        <v>63.8</v>
      </c>
      <c r="D79" s="102">
        <v>61.8</v>
      </c>
      <c r="E79" s="102">
        <v>35</v>
      </c>
      <c r="F79" s="103">
        <v>33.5</v>
      </c>
    </row>
    <row r="80" spans="1:6" ht="15.75" x14ac:dyDescent="0.25">
      <c r="A80" s="76" t="s">
        <v>14</v>
      </c>
      <c r="B80" s="101">
        <v>334</v>
      </c>
      <c r="C80" s="102">
        <v>92.2</v>
      </c>
      <c r="D80" s="102">
        <v>91.6</v>
      </c>
      <c r="E80" s="102">
        <v>7.5</v>
      </c>
      <c r="F80" s="103">
        <v>7.2</v>
      </c>
    </row>
    <row r="81" spans="1:6" ht="15.75" x14ac:dyDescent="0.25">
      <c r="A81" s="76" t="s">
        <v>15</v>
      </c>
      <c r="B81" s="101">
        <v>66</v>
      </c>
      <c r="C81" s="102">
        <v>98.5</v>
      </c>
      <c r="D81" s="102">
        <v>98.5</v>
      </c>
      <c r="E81" s="102">
        <v>1.5</v>
      </c>
      <c r="F81" s="103">
        <v>1.5</v>
      </c>
    </row>
    <row r="82" spans="1:6" ht="15.75" x14ac:dyDescent="0.25">
      <c r="A82" s="76" t="s">
        <v>16</v>
      </c>
      <c r="B82" s="101">
        <v>300</v>
      </c>
      <c r="C82" s="102">
        <v>89</v>
      </c>
      <c r="D82" s="102">
        <v>88</v>
      </c>
      <c r="E82" s="102">
        <v>10.3</v>
      </c>
      <c r="F82" s="103">
        <v>9.6999999999999993</v>
      </c>
    </row>
    <row r="83" spans="1:6" ht="15.75" x14ac:dyDescent="0.25">
      <c r="A83" s="76" t="s">
        <v>91</v>
      </c>
      <c r="B83" s="101">
        <v>14</v>
      </c>
      <c r="C83" s="102">
        <v>64.3</v>
      </c>
      <c r="D83" s="102">
        <v>57.1</v>
      </c>
      <c r="E83" s="102">
        <v>28.6</v>
      </c>
      <c r="F83" s="103">
        <v>21.4</v>
      </c>
    </row>
    <row r="84" spans="1:6" ht="15.75" x14ac:dyDescent="0.25">
      <c r="A84" s="76" t="s">
        <v>92</v>
      </c>
      <c r="B84" s="101">
        <v>21</v>
      </c>
      <c r="C84" s="102">
        <v>14.3</v>
      </c>
      <c r="D84" s="102">
        <v>14.3</v>
      </c>
      <c r="E84" s="102">
        <v>85.7</v>
      </c>
      <c r="F84" s="103">
        <v>47.6</v>
      </c>
    </row>
    <row r="85" spans="1:6" ht="31.5" x14ac:dyDescent="0.25">
      <c r="A85" s="76" t="s">
        <v>93</v>
      </c>
      <c r="B85" s="101">
        <v>398</v>
      </c>
      <c r="C85" s="102">
        <v>65.3</v>
      </c>
      <c r="D85" s="102">
        <v>63.3</v>
      </c>
      <c r="E85" s="102">
        <v>33.700000000000003</v>
      </c>
      <c r="F85" s="103">
        <v>31.7</v>
      </c>
    </row>
    <row r="86" spans="1:6" ht="15.75" x14ac:dyDescent="0.25">
      <c r="A86" s="76" t="s">
        <v>94</v>
      </c>
      <c r="B86" s="104">
        <v>165</v>
      </c>
      <c r="C86" s="105">
        <v>64.8</v>
      </c>
      <c r="D86" s="105">
        <v>64.8</v>
      </c>
      <c r="E86" s="105">
        <v>33.9</v>
      </c>
      <c r="F86" s="106">
        <v>20</v>
      </c>
    </row>
    <row r="87" spans="1:6" ht="15.75" x14ac:dyDescent="0.25">
      <c r="A87" s="155">
        <v>2020</v>
      </c>
      <c r="B87" s="156"/>
      <c r="C87" s="156"/>
      <c r="D87" s="156"/>
      <c r="E87" s="156"/>
      <c r="F87" s="157"/>
    </row>
    <row r="88" spans="1:6" ht="15.75" x14ac:dyDescent="0.25">
      <c r="A88" s="82" t="s">
        <v>88</v>
      </c>
      <c r="B88" s="95">
        <v>8270</v>
      </c>
      <c r="C88" s="96">
        <v>59.7</v>
      </c>
      <c r="D88" s="96">
        <v>58</v>
      </c>
      <c r="E88" s="96">
        <v>39.6</v>
      </c>
      <c r="F88" s="97">
        <v>37.9</v>
      </c>
    </row>
    <row r="89" spans="1:6" ht="15.75" x14ac:dyDescent="0.25">
      <c r="A89" s="76" t="s">
        <v>11</v>
      </c>
      <c r="B89" s="101"/>
      <c r="C89" s="102"/>
      <c r="D89" s="102"/>
      <c r="E89" s="102"/>
      <c r="F89" s="103"/>
    </row>
    <row r="90" spans="1:6" ht="15.75" x14ac:dyDescent="0.25">
      <c r="A90" s="76" t="s">
        <v>89</v>
      </c>
      <c r="B90" s="101">
        <v>5544</v>
      </c>
      <c r="C90" s="102">
        <v>54.7</v>
      </c>
      <c r="D90" s="102">
        <v>53.5</v>
      </c>
      <c r="E90" s="102">
        <v>44.5</v>
      </c>
      <c r="F90" s="103">
        <v>43.5</v>
      </c>
    </row>
    <row r="91" spans="1:6" ht="15.75" x14ac:dyDescent="0.25">
      <c r="A91" s="76" t="s">
        <v>90</v>
      </c>
      <c r="B91" s="101">
        <v>375</v>
      </c>
      <c r="C91" s="102">
        <v>85.3</v>
      </c>
      <c r="D91" s="102">
        <v>84.3</v>
      </c>
      <c r="E91" s="102">
        <v>14.7</v>
      </c>
      <c r="F91" s="103">
        <v>14.4</v>
      </c>
    </row>
    <row r="92" spans="1:6" ht="15.75" x14ac:dyDescent="0.25">
      <c r="A92" s="76" t="s">
        <v>12</v>
      </c>
      <c r="B92" s="101">
        <v>597</v>
      </c>
      <c r="C92" s="102">
        <v>43.7</v>
      </c>
      <c r="D92" s="102">
        <v>41.2</v>
      </c>
      <c r="E92" s="102">
        <v>54.8</v>
      </c>
      <c r="F92" s="103">
        <v>48.7</v>
      </c>
    </row>
    <row r="93" spans="1:6" ht="15.75" x14ac:dyDescent="0.25">
      <c r="A93" s="76" t="s">
        <v>13</v>
      </c>
      <c r="B93" s="101">
        <v>402</v>
      </c>
      <c r="C93" s="102">
        <v>62.7</v>
      </c>
      <c r="D93" s="102">
        <v>60.2</v>
      </c>
      <c r="E93" s="102">
        <v>35.799999999999997</v>
      </c>
      <c r="F93" s="103">
        <v>34.1</v>
      </c>
    </row>
    <row r="94" spans="1:6" ht="15.75" x14ac:dyDescent="0.25">
      <c r="A94" s="76" t="s">
        <v>14</v>
      </c>
      <c r="B94" s="101">
        <v>355</v>
      </c>
      <c r="C94" s="102">
        <v>92.1</v>
      </c>
      <c r="D94" s="102">
        <v>90.4</v>
      </c>
      <c r="E94" s="102">
        <v>7.3</v>
      </c>
      <c r="F94" s="103">
        <v>6.8</v>
      </c>
    </row>
    <row r="95" spans="1:6" ht="15.75" x14ac:dyDescent="0.25">
      <c r="A95" s="76" t="s">
        <v>15</v>
      </c>
      <c r="B95" s="101">
        <v>67</v>
      </c>
      <c r="C95" s="102">
        <v>100</v>
      </c>
      <c r="D95" s="102">
        <v>100</v>
      </c>
      <c r="E95" s="102" t="s">
        <v>39</v>
      </c>
      <c r="F95" s="103" t="s">
        <v>39</v>
      </c>
    </row>
    <row r="96" spans="1:6" ht="15.75" x14ac:dyDescent="0.25">
      <c r="A96" s="76" t="s">
        <v>16</v>
      </c>
      <c r="B96" s="101">
        <v>307</v>
      </c>
      <c r="C96" s="102">
        <v>87.3</v>
      </c>
      <c r="D96" s="102">
        <v>84.7</v>
      </c>
      <c r="E96" s="102">
        <v>12.4</v>
      </c>
      <c r="F96" s="103">
        <v>12.1</v>
      </c>
    </row>
    <row r="97" spans="1:6" ht="15.75" x14ac:dyDescent="0.25">
      <c r="A97" s="76" t="s">
        <v>91</v>
      </c>
      <c r="B97" s="101">
        <v>17</v>
      </c>
      <c r="C97" s="102">
        <v>52.9</v>
      </c>
      <c r="D97" s="102">
        <v>52.9</v>
      </c>
      <c r="E97" s="102">
        <v>47.1</v>
      </c>
      <c r="F97" s="103">
        <v>41.2</v>
      </c>
    </row>
    <row r="98" spans="1:6" ht="15.75" x14ac:dyDescent="0.25">
      <c r="A98" s="76" t="s">
        <v>92</v>
      </c>
      <c r="B98" s="101">
        <v>27</v>
      </c>
      <c r="C98" s="102">
        <v>18.5</v>
      </c>
      <c r="D98" s="102">
        <v>11.1</v>
      </c>
      <c r="E98" s="102">
        <v>81.5</v>
      </c>
      <c r="F98" s="103">
        <v>44.4</v>
      </c>
    </row>
    <row r="99" spans="1:6" ht="31.5" x14ac:dyDescent="0.25">
      <c r="A99" s="76" t="s">
        <v>93</v>
      </c>
      <c r="B99" s="101">
        <v>407</v>
      </c>
      <c r="C99" s="102">
        <v>66.8</v>
      </c>
      <c r="D99" s="102">
        <v>63.6</v>
      </c>
      <c r="E99" s="102">
        <v>32.700000000000003</v>
      </c>
      <c r="F99" s="103">
        <v>29.7</v>
      </c>
    </row>
    <row r="100" spans="1:6" ht="15.75" x14ac:dyDescent="0.25">
      <c r="A100" s="76" t="s">
        <v>94</v>
      </c>
      <c r="B100" s="104">
        <v>172</v>
      </c>
      <c r="C100" s="105">
        <v>69.2</v>
      </c>
      <c r="D100" s="105">
        <v>66.900000000000006</v>
      </c>
      <c r="E100" s="105">
        <v>29.7</v>
      </c>
      <c r="F100" s="106">
        <v>25</v>
      </c>
    </row>
    <row r="101" spans="1:6" ht="15.75" x14ac:dyDescent="0.25">
      <c r="A101" s="143">
        <v>2021</v>
      </c>
      <c r="B101" s="144"/>
      <c r="C101" s="144"/>
      <c r="D101" s="144"/>
      <c r="E101" s="144"/>
      <c r="F101" s="145"/>
    </row>
    <row r="102" spans="1:6" ht="15.75" x14ac:dyDescent="0.25">
      <c r="A102" s="82" t="s">
        <v>88</v>
      </c>
      <c r="B102" s="95">
        <v>8449</v>
      </c>
      <c r="C102" s="96">
        <v>60.8</v>
      </c>
      <c r="D102" s="96">
        <v>59.2</v>
      </c>
      <c r="E102" s="96">
        <v>38.5</v>
      </c>
      <c r="F102" s="97">
        <v>37.4</v>
      </c>
    </row>
    <row r="103" spans="1:6" ht="15.75" x14ac:dyDescent="0.25">
      <c r="A103" s="76" t="s">
        <v>11</v>
      </c>
      <c r="B103" s="101"/>
      <c r="C103" s="102"/>
      <c r="D103" s="102"/>
      <c r="E103" s="102"/>
      <c r="F103" s="103"/>
    </row>
    <row r="104" spans="1:6" ht="15.75" x14ac:dyDescent="0.25">
      <c r="A104" s="76" t="s">
        <v>89</v>
      </c>
      <c r="B104" s="101">
        <v>5657</v>
      </c>
      <c r="C104" s="102">
        <v>55.9</v>
      </c>
      <c r="D104" s="102">
        <v>54.7</v>
      </c>
      <c r="E104" s="102">
        <v>43.5</v>
      </c>
      <c r="F104" s="103">
        <v>42.7</v>
      </c>
    </row>
    <row r="105" spans="1:6" ht="15.75" x14ac:dyDescent="0.25">
      <c r="A105" s="76" t="s">
        <v>90</v>
      </c>
      <c r="B105" s="101">
        <v>425</v>
      </c>
      <c r="C105" s="102">
        <v>83.1</v>
      </c>
      <c r="D105" s="102">
        <v>82.1</v>
      </c>
      <c r="E105" s="102">
        <v>16.5</v>
      </c>
      <c r="F105" s="103">
        <v>16.2</v>
      </c>
    </row>
    <row r="106" spans="1:6" ht="15.75" x14ac:dyDescent="0.25">
      <c r="A106" s="76" t="s">
        <v>12</v>
      </c>
      <c r="B106" s="101">
        <v>585</v>
      </c>
      <c r="C106" s="102">
        <v>45.3</v>
      </c>
      <c r="D106" s="102">
        <v>42.7</v>
      </c>
      <c r="E106" s="102">
        <v>53.8</v>
      </c>
      <c r="F106" s="103">
        <v>50.6</v>
      </c>
    </row>
    <row r="107" spans="1:6" ht="15.75" x14ac:dyDescent="0.25">
      <c r="A107" s="76" t="s">
        <v>13</v>
      </c>
      <c r="B107" s="101">
        <v>408</v>
      </c>
      <c r="C107" s="102">
        <v>62.5</v>
      </c>
      <c r="D107" s="102">
        <v>60.8</v>
      </c>
      <c r="E107" s="102">
        <v>36.299999999999997</v>
      </c>
      <c r="F107" s="103">
        <v>35.299999999999997</v>
      </c>
    </row>
    <row r="108" spans="1:6" ht="15.75" x14ac:dyDescent="0.25">
      <c r="A108" s="76" t="s">
        <v>14</v>
      </c>
      <c r="B108" s="101">
        <v>388</v>
      </c>
      <c r="C108" s="102">
        <v>90.5</v>
      </c>
      <c r="D108" s="102">
        <v>89.2</v>
      </c>
      <c r="E108" s="102">
        <v>8.8000000000000007</v>
      </c>
      <c r="F108" s="103">
        <v>8.8000000000000007</v>
      </c>
    </row>
    <row r="109" spans="1:6" ht="15.75" x14ac:dyDescent="0.25">
      <c r="A109" s="76" t="s">
        <v>15</v>
      </c>
      <c r="B109" s="101">
        <v>57</v>
      </c>
      <c r="C109" s="102">
        <v>93</v>
      </c>
      <c r="D109" s="102">
        <v>91.2</v>
      </c>
      <c r="E109" s="102">
        <v>7</v>
      </c>
      <c r="F109" s="103">
        <v>5.3</v>
      </c>
    </row>
    <row r="110" spans="1:6" ht="15.75" x14ac:dyDescent="0.25">
      <c r="A110" s="76" t="s">
        <v>16</v>
      </c>
      <c r="B110" s="101">
        <v>302</v>
      </c>
      <c r="C110" s="102">
        <v>90.7</v>
      </c>
      <c r="D110" s="102">
        <v>88.8</v>
      </c>
      <c r="E110" s="102">
        <v>8.9</v>
      </c>
      <c r="F110" s="103">
        <v>8.6</v>
      </c>
    </row>
    <row r="111" spans="1:6" ht="15.75" x14ac:dyDescent="0.25">
      <c r="A111" s="76" t="s">
        <v>91</v>
      </c>
      <c r="B111" s="101">
        <v>14</v>
      </c>
      <c r="C111" s="102">
        <v>78.599999999999994</v>
      </c>
      <c r="D111" s="102">
        <v>78.599999999999994</v>
      </c>
      <c r="E111" s="102">
        <v>28.6</v>
      </c>
      <c r="F111" s="103">
        <v>21.4</v>
      </c>
    </row>
    <row r="112" spans="1:6" ht="15.75" x14ac:dyDescent="0.25">
      <c r="A112" s="76" t="s">
        <v>92</v>
      </c>
      <c r="B112" s="101">
        <v>26</v>
      </c>
      <c r="C112" s="102">
        <v>30.8</v>
      </c>
      <c r="D112" s="102">
        <v>26.9</v>
      </c>
      <c r="E112" s="102">
        <v>69.2</v>
      </c>
      <c r="F112" s="103">
        <v>26.9</v>
      </c>
    </row>
    <row r="113" spans="1:6" ht="31.5" x14ac:dyDescent="0.25">
      <c r="A113" s="76" t="s">
        <v>93</v>
      </c>
      <c r="B113" s="101">
        <v>394</v>
      </c>
      <c r="C113" s="102">
        <v>68</v>
      </c>
      <c r="D113" s="102">
        <v>62.2</v>
      </c>
      <c r="E113" s="102">
        <v>31.7</v>
      </c>
      <c r="F113" s="103">
        <v>28.7</v>
      </c>
    </row>
    <row r="114" spans="1:6" ht="15.75" x14ac:dyDescent="0.25">
      <c r="A114" s="76" t="s">
        <v>94</v>
      </c>
      <c r="B114" s="104">
        <v>177</v>
      </c>
      <c r="C114" s="105">
        <v>68.400000000000006</v>
      </c>
      <c r="D114" s="105">
        <v>65.5</v>
      </c>
      <c r="E114" s="105">
        <v>27.7</v>
      </c>
      <c r="F114" s="106">
        <v>24.3</v>
      </c>
    </row>
    <row r="115" spans="1:6" ht="15.75" x14ac:dyDescent="0.25">
      <c r="A115" s="143">
        <v>2022</v>
      </c>
      <c r="B115" s="144"/>
      <c r="C115" s="144"/>
      <c r="D115" s="144"/>
      <c r="E115" s="144"/>
      <c r="F115" s="145"/>
    </row>
    <row r="116" spans="1:6" ht="15.75" x14ac:dyDescent="0.25">
      <c r="A116" s="82" t="s">
        <v>88</v>
      </c>
      <c r="B116" s="95">
        <v>7833</v>
      </c>
      <c r="C116" s="121">
        <v>59.708923783990805</v>
      </c>
      <c r="D116" s="121">
        <v>58.164177199029744</v>
      </c>
      <c r="E116" s="121">
        <v>39.716583684412107</v>
      </c>
      <c r="F116" s="122">
        <v>38.618664624026557</v>
      </c>
    </row>
    <row r="117" spans="1:6" ht="15.75" x14ac:dyDescent="0.25">
      <c r="A117" s="76" t="s">
        <v>11</v>
      </c>
      <c r="B117" s="101"/>
      <c r="C117" s="113"/>
      <c r="D117" s="114"/>
      <c r="E117" s="114"/>
      <c r="F117" s="115"/>
    </row>
    <row r="118" spans="1:6" ht="15.75" x14ac:dyDescent="0.25">
      <c r="A118" s="76" t="s">
        <v>89</v>
      </c>
      <c r="B118" s="101">
        <v>5290</v>
      </c>
      <c r="C118" s="114">
        <v>54.914933837429118</v>
      </c>
      <c r="D118" s="114">
        <v>53.837429111531186</v>
      </c>
      <c r="E118" s="114">
        <v>44.536862003780719</v>
      </c>
      <c r="F118" s="115">
        <v>43.724007561436672</v>
      </c>
    </row>
    <row r="119" spans="1:6" ht="15.75" x14ac:dyDescent="0.25">
      <c r="A119" s="76" t="s">
        <v>90</v>
      </c>
      <c r="B119" s="101">
        <v>390</v>
      </c>
      <c r="C119" s="114">
        <v>81.538461538461533</v>
      </c>
      <c r="D119" s="114">
        <v>80.256410256410263</v>
      </c>
      <c r="E119" s="114">
        <v>18.205128205128204</v>
      </c>
      <c r="F119" s="115">
        <v>18.205128205128204</v>
      </c>
    </row>
    <row r="120" spans="1:6" ht="15.75" x14ac:dyDescent="0.25">
      <c r="A120" s="76" t="s">
        <v>12</v>
      </c>
      <c r="B120" s="101">
        <v>537</v>
      </c>
      <c r="C120" s="114">
        <v>47.672253258845437</v>
      </c>
      <c r="D120" s="114">
        <v>44.134078212290504</v>
      </c>
      <c r="E120" s="114">
        <v>51.21042830540037</v>
      </c>
      <c r="F120" s="115">
        <v>48.23091247672253</v>
      </c>
    </row>
    <row r="121" spans="1:6" ht="15.75" x14ac:dyDescent="0.25">
      <c r="A121" s="76" t="s">
        <v>13</v>
      </c>
      <c r="B121" s="101">
        <v>370</v>
      </c>
      <c r="C121" s="114">
        <v>58.918918918918919</v>
      </c>
      <c r="D121" s="114">
        <v>57.297297297297298</v>
      </c>
      <c r="E121" s="114">
        <v>40.270270270270267</v>
      </c>
      <c r="F121" s="115">
        <v>40</v>
      </c>
    </row>
    <row r="122" spans="1:6" ht="15.75" x14ac:dyDescent="0.25">
      <c r="A122" s="76" t="s">
        <v>14</v>
      </c>
      <c r="B122" s="101">
        <v>378</v>
      </c>
      <c r="C122" s="114">
        <v>90.740740740740748</v>
      </c>
      <c r="D122" s="114">
        <v>89.682539682539684</v>
      </c>
      <c r="E122" s="114">
        <v>9.2592592592592595</v>
      </c>
      <c r="F122" s="115">
        <v>8.7301587301587293</v>
      </c>
    </row>
    <row r="123" spans="1:6" ht="15.75" x14ac:dyDescent="0.25">
      <c r="A123" s="76" t="s">
        <v>15</v>
      </c>
      <c r="B123" s="101">
        <v>65</v>
      </c>
      <c r="C123" s="114">
        <v>95.384615384615387</v>
      </c>
      <c r="D123" s="114">
        <v>84.615384615384613</v>
      </c>
      <c r="E123" s="114">
        <v>3.0769230769230771</v>
      </c>
      <c r="F123" s="115">
        <v>1.5384615384615385</v>
      </c>
    </row>
    <row r="124" spans="1:6" ht="15.75" x14ac:dyDescent="0.25">
      <c r="A124" s="76" t="s">
        <v>16</v>
      </c>
      <c r="B124" s="101">
        <v>296</v>
      </c>
      <c r="C124" s="114">
        <v>88.851351351351354</v>
      </c>
      <c r="D124" s="114">
        <v>87.162162162162161</v>
      </c>
      <c r="E124" s="114">
        <v>10.810810810810811</v>
      </c>
      <c r="F124" s="115">
        <v>10.472972972972974</v>
      </c>
    </row>
    <row r="125" spans="1:6" ht="15.75" x14ac:dyDescent="0.25">
      <c r="A125" s="76" t="s">
        <v>91</v>
      </c>
      <c r="B125" s="101">
        <v>10</v>
      </c>
      <c r="C125" s="114">
        <v>50</v>
      </c>
      <c r="D125" s="114">
        <v>50</v>
      </c>
      <c r="E125" s="114">
        <v>50</v>
      </c>
      <c r="F125" s="115">
        <v>40</v>
      </c>
    </row>
    <row r="126" spans="1:6" ht="15.75" x14ac:dyDescent="0.25">
      <c r="A126" s="76" t="s">
        <v>92</v>
      </c>
      <c r="B126" s="101">
        <v>15</v>
      </c>
      <c r="C126" s="114">
        <v>33.333333333333329</v>
      </c>
      <c r="D126" s="114">
        <v>26.666666666666668</v>
      </c>
      <c r="E126" s="114">
        <v>66.666666666666657</v>
      </c>
      <c r="F126" s="115">
        <v>40</v>
      </c>
    </row>
    <row r="127" spans="1:6" ht="31.5" x14ac:dyDescent="0.25">
      <c r="A127" s="76" t="s">
        <v>93</v>
      </c>
      <c r="B127" s="101">
        <v>321</v>
      </c>
      <c r="C127" s="114">
        <v>62.616822429906534</v>
      </c>
      <c r="D127" s="114">
        <v>58.878504672897193</v>
      </c>
      <c r="E127" s="114">
        <v>36.760124610591902</v>
      </c>
      <c r="F127" s="115">
        <v>33.644859813084111</v>
      </c>
    </row>
    <row r="128" spans="1:6" s="30" customFormat="1" ht="15.75" x14ac:dyDescent="0.25">
      <c r="A128" s="76" t="s">
        <v>94</v>
      </c>
      <c r="B128" s="104">
        <v>157</v>
      </c>
      <c r="C128" s="116">
        <v>62.420382165605091</v>
      </c>
      <c r="D128" s="116">
        <v>59.235668789808912</v>
      </c>
      <c r="E128" s="116">
        <v>36.30573248407643</v>
      </c>
      <c r="F128" s="117">
        <v>31.847133757961782</v>
      </c>
    </row>
    <row r="129" spans="1:6" ht="15.75" x14ac:dyDescent="0.25">
      <c r="A129" s="143">
        <v>2023</v>
      </c>
      <c r="B129" s="144"/>
      <c r="C129" s="144"/>
      <c r="D129" s="144"/>
      <c r="E129" s="144"/>
      <c r="F129" s="145"/>
    </row>
    <row r="130" spans="1:6" ht="15.75" x14ac:dyDescent="0.25">
      <c r="A130" s="82" t="s">
        <v>88</v>
      </c>
      <c r="B130" s="95">
        <v>7822</v>
      </c>
      <c r="C130" s="121">
        <v>59.422142674507796</v>
      </c>
      <c r="D130" s="121">
        <v>58.015852723088727</v>
      </c>
      <c r="E130" s="121">
        <v>40.143185885962673</v>
      </c>
      <c r="F130" s="122">
        <v>38.276655586806442</v>
      </c>
    </row>
    <row r="131" spans="1:6" ht="15.75" x14ac:dyDescent="0.25">
      <c r="A131" s="76" t="s">
        <v>11</v>
      </c>
      <c r="B131" s="101"/>
      <c r="C131" s="121"/>
      <c r="D131" s="121"/>
      <c r="E131" s="121"/>
      <c r="F131" s="122"/>
    </row>
    <row r="132" spans="1:6" ht="15.75" x14ac:dyDescent="0.25">
      <c r="A132" s="76" t="s">
        <v>89</v>
      </c>
      <c r="B132" s="101">
        <v>5231</v>
      </c>
      <c r="C132" s="137">
        <v>54.310839227681129</v>
      </c>
      <c r="D132" s="137">
        <v>53.240298222137255</v>
      </c>
      <c r="E132" s="137">
        <v>45.26859109156949</v>
      </c>
      <c r="F132" s="138">
        <v>43.586312368571974</v>
      </c>
    </row>
    <row r="133" spans="1:6" ht="15.75" x14ac:dyDescent="0.25">
      <c r="A133" s="76" t="s">
        <v>90</v>
      </c>
      <c r="B133" s="101">
        <v>390</v>
      </c>
      <c r="C133" s="137">
        <v>81.282051282051285</v>
      </c>
      <c r="D133" s="137">
        <v>80.769230769230774</v>
      </c>
      <c r="E133" s="137">
        <v>18.717948717948719</v>
      </c>
      <c r="F133" s="138">
        <v>17.435897435897434</v>
      </c>
    </row>
    <row r="134" spans="1:6" ht="15.75" x14ac:dyDescent="0.25">
      <c r="A134" s="76" t="s">
        <v>12</v>
      </c>
      <c r="B134" s="101">
        <v>539</v>
      </c>
      <c r="C134" s="137">
        <v>47.309833024118738</v>
      </c>
      <c r="D134" s="137">
        <v>45.083487940630796</v>
      </c>
      <c r="E134" s="137">
        <v>52.13358070500928</v>
      </c>
      <c r="F134" s="138">
        <v>47.495361781076063</v>
      </c>
    </row>
    <row r="135" spans="1:6" ht="15.75" x14ac:dyDescent="0.25">
      <c r="A135" s="76" t="s">
        <v>13</v>
      </c>
      <c r="B135" s="101">
        <v>373</v>
      </c>
      <c r="C135" s="137">
        <v>58.44504021447721</v>
      </c>
      <c r="D135" s="137">
        <v>57.10455764075067</v>
      </c>
      <c r="E135" s="137">
        <v>41.018766756032171</v>
      </c>
      <c r="F135" s="138">
        <v>38.605898123324394</v>
      </c>
    </row>
    <row r="136" spans="1:6" ht="15.75" x14ac:dyDescent="0.25">
      <c r="A136" s="76" t="s">
        <v>14</v>
      </c>
      <c r="B136" s="101">
        <v>399</v>
      </c>
      <c r="C136" s="137">
        <v>89.473684210526315</v>
      </c>
      <c r="D136" s="137">
        <v>88.471177944862148</v>
      </c>
      <c r="E136" s="137">
        <v>10.275689223057643</v>
      </c>
      <c r="F136" s="138">
        <v>10.025062656641603</v>
      </c>
    </row>
    <row r="137" spans="1:6" ht="15.75" x14ac:dyDescent="0.25">
      <c r="A137" s="76" t="s">
        <v>15</v>
      </c>
      <c r="B137" s="101">
        <v>71</v>
      </c>
      <c r="C137" s="137">
        <v>97.183098591549296</v>
      </c>
      <c r="D137" s="137">
        <v>85.91549295774648</v>
      </c>
      <c r="E137" s="137">
        <v>2.816901408450704</v>
      </c>
      <c r="F137" s="138">
        <v>2.816901408450704</v>
      </c>
    </row>
    <row r="138" spans="1:6" ht="15.75" x14ac:dyDescent="0.25">
      <c r="A138" s="76" t="s">
        <v>16</v>
      </c>
      <c r="B138" s="101">
        <v>295</v>
      </c>
      <c r="C138" s="137">
        <v>88.813559322033896</v>
      </c>
      <c r="D138" s="137">
        <v>86.779661016949149</v>
      </c>
      <c r="E138" s="137">
        <v>10.847457627118644</v>
      </c>
      <c r="F138" s="138">
        <v>10.169491525423728</v>
      </c>
    </row>
    <row r="139" spans="1:6" ht="15.75" x14ac:dyDescent="0.25">
      <c r="A139" s="76" t="s">
        <v>91</v>
      </c>
      <c r="B139" s="101">
        <v>12</v>
      </c>
      <c r="C139" s="137">
        <v>41.666666666666664</v>
      </c>
      <c r="D139" s="137">
        <v>41.666666666666664</v>
      </c>
      <c r="E139" s="137">
        <v>58.333333333333336</v>
      </c>
      <c r="F139" s="138">
        <v>50</v>
      </c>
    </row>
    <row r="140" spans="1:6" ht="15.75" x14ac:dyDescent="0.25">
      <c r="A140" s="76" t="s">
        <v>92</v>
      </c>
      <c r="B140" s="101">
        <v>15</v>
      </c>
      <c r="C140" s="137">
        <v>26.666666666666668</v>
      </c>
      <c r="D140" s="137">
        <v>20</v>
      </c>
      <c r="E140" s="137">
        <v>73.333333333333329</v>
      </c>
      <c r="F140" s="138">
        <v>53.333333333333336</v>
      </c>
    </row>
    <row r="141" spans="1:6" ht="31.5" x14ac:dyDescent="0.25">
      <c r="A141" s="76" t="s">
        <v>93</v>
      </c>
      <c r="B141" s="101">
        <v>331</v>
      </c>
      <c r="C141" s="137">
        <v>62.839879154078552</v>
      </c>
      <c r="D141" s="137">
        <v>59.214501510574017</v>
      </c>
      <c r="E141" s="137">
        <v>36.858006042296076</v>
      </c>
      <c r="F141" s="138">
        <v>33.836858006042299</v>
      </c>
    </row>
    <row r="142" spans="1:6" ht="15.75" x14ac:dyDescent="0.25">
      <c r="A142" s="78" t="s">
        <v>94</v>
      </c>
      <c r="B142" s="118">
        <v>163</v>
      </c>
      <c r="C142" s="119">
        <v>66.871165644171782</v>
      </c>
      <c r="D142" s="119">
        <v>64.417177914110425</v>
      </c>
      <c r="E142" s="119">
        <v>30.674846625766872</v>
      </c>
      <c r="F142" s="120">
        <v>29.447852760736197</v>
      </c>
    </row>
  </sheetData>
  <mergeCells count="14">
    <mergeCell ref="A129:F129"/>
    <mergeCell ref="A101:F101"/>
    <mergeCell ref="A115:F115"/>
    <mergeCell ref="A3:F3"/>
    <mergeCell ref="A4:A5"/>
    <mergeCell ref="C4:F4"/>
    <mergeCell ref="A6:F6"/>
    <mergeCell ref="B4:B5"/>
    <mergeCell ref="A19:F19"/>
    <mergeCell ref="A32:F32"/>
    <mergeCell ref="A44:F44"/>
    <mergeCell ref="A59:F59"/>
    <mergeCell ref="A73:F73"/>
    <mergeCell ref="A87:F87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J21" sqref="J21"/>
    </sheetView>
  </sheetViews>
  <sheetFormatPr defaultColWidth="19.28515625" defaultRowHeight="12.75" x14ac:dyDescent="0.2"/>
  <cols>
    <col min="1" max="1" width="38.28515625" style="22" customWidth="1"/>
    <col min="2" max="2" width="9.85546875" style="22" customWidth="1"/>
    <col min="3" max="3" width="10" style="22" customWidth="1"/>
    <col min="4" max="4" width="9.140625" style="22" customWidth="1"/>
    <col min="5" max="5" width="9.85546875" style="22" customWidth="1"/>
    <col min="6" max="6" width="8.5703125" style="22" customWidth="1"/>
    <col min="7" max="7" width="9.140625" style="22" customWidth="1"/>
    <col min="8" max="8" width="9.5703125" style="22" customWidth="1"/>
    <col min="9" max="9" width="9.85546875" style="22" customWidth="1"/>
    <col min="10" max="10" width="9.85546875" style="30" customWidth="1"/>
    <col min="11" max="11" width="10.7109375" style="22" customWidth="1"/>
    <col min="12" max="16384" width="19.28515625" style="22"/>
  </cols>
  <sheetData>
    <row r="1" spans="1:14" ht="15" x14ac:dyDescent="0.25">
      <c r="A1" s="25" t="s">
        <v>23</v>
      </c>
    </row>
    <row r="3" spans="1:14" ht="42" customHeight="1" x14ac:dyDescent="0.2">
      <c r="A3" s="158" t="s">
        <v>24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4" ht="14.25" x14ac:dyDescent="0.2">
      <c r="A4" s="6"/>
      <c r="B4" s="7">
        <v>2014</v>
      </c>
      <c r="C4" s="7">
        <v>2015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  <c r="I4" s="7">
        <v>2021</v>
      </c>
      <c r="J4" s="57">
        <v>2022</v>
      </c>
      <c r="K4" s="57">
        <v>2023</v>
      </c>
    </row>
    <row r="5" spans="1:14" s="23" customFormat="1" ht="28.5" x14ac:dyDescent="0.2">
      <c r="A5" s="2" t="s">
        <v>20</v>
      </c>
      <c r="B5" s="59">
        <v>2880</v>
      </c>
      <c r="C5" s="60">
        <v>3193</v>
      </c>
      <c r="D5" s="60">
        <v>3506</v>
      </c>
      <c r="E5" s="60">
        <v>3859</v>
      </c>
      <c r="F5" s="60">
        <v>4169</v>
      </c>
      <c r="G5" s="60">
        <v>4395</v>
      </c>
      <c r="H5" s="60">
        <v>4881</v>
      </c>
      <c r="I5" s="60">
        <v>6276</v>
      </c>
      <c r="J5" s="60">
        <v>6167</v>
      </c>
      <c r="K5" s="123">
        <v>6244</v>
      </c>
    </row>
    <row r="6" spans="1:14" ht="15" x14ac:dyDescent="0.25">
      <c r="A6" s="26" t="s">
        <v>11</v>
      </c>
      <c r="B6" s="61"/>
      <c r="C6" s="62"/>
      <c r="D6" s="62"/>
      <c r="E6" s="62"/>
      <c r="F6" s="62"/>
      <c r="G6" s="63"/>
      <c r="H6" s="62"/>
      <c r="I6" s="62"/>
      <c r="J6" s="62"/>
      <c r="K6" s="124"/>
    </row>
    <row r="7" spans="1:14" ht="15.75" x14ac:dyDescent="0.25">
      <c r="A7" s="3" t="s">
        <v>80</v>
      </c>
      <c r="B7" s="64">
        <v>496</v>
      </c>
      <c r="C7" s="65">
        <v>587</v>
      </c>
      <c r="D7" s="65">
        <v>671</v>
      </c>
      <c r="E7" s="65">
        <v>749</v>
      </c>
      <c r="F7" s="65">
        <v>830</v>
      </c>
      <c r="G7" s="66">
        <v>947</v>
      </c>
      <c r="H7" s="65">
        <v>1092</v>
      </c>
      <c r="I7" s="65">
        <v>1725</v>
      </c>
      <c r="J7" s="65">
        <v>1664</v>
      </c>
      <c r="K7" s="125">
        <v>1577</v>
      </c>
      <c r="M7" s="81"/>
      <c r="N7" s="31"/>
    </row>
    <row r="8" spans="1:14" ht="30" x14ac:dyDescent="0.25">
      <c r="A8" s="3" t="s">
        <v>21</v>
      </c>
      <c r="B8" s="64">
        <v>1021</v>
      </c>
      <c r="C8" s="65">
        <v>1158</v>
      </c>
      <c r="D8" s="65">
        <v>1347</v>
      </c>
      <c r="E8" s="65">
        <v>1600</v>
      </c>
      <c r="F8" s="65">
        <v>1817</v>
      </c>
      <c r="G8" s="66">
        <v>2159</v>
      </c>
      <c r="H8" s="65">
        <v>2531</v>
      </c>
      <c r="I8" s="65">
        <v>3198</v>
      </c>
      <c r="J8" s="65">
        <v>3301</v>
      </c>
      <c r="K8" s="125">
        <v>3407</v>
      </c>
    </row>
    <row r="9" spans="1:14" s="45" customFormat="1" ht="60" x14ac:dyDescent="0.25">
      <c r="A9" s="3" t="s">
        <v>22</v>
      </c>
      <c r="B9" s="11">
        <v>8</v>
      </c>
      <c r="C9" s="12">
        <v>9</v>
      </c>
      <c r="D9" s="72">
        <v>10</v>
      </c>
      <c r="E9" s="12">
        <v>11</v>
      </c>
      <c r="F9" s="12">
        <v>12</v>
      </c>
      <c r="G9" s="13">
        <v>14</v>
      </c>
      <c r="H9" s="12">
        <v>16</v>
      </c>
      <c r="I9" s="12">
        <v>25</v>
      </c>
      <c r="J9" s="12">
        <v>26</v>
      </c>
      <c r="K9" s="126">
        <v>26</v>
      </c>
    </row>
    <row r="11" spans="1:14" x14ac:dyDescent="0.2">
      <c r="A11" s="27"/>
    </row>
    <row r="21" spans="6:10" x14ac:dyDescent="0.2">
      <c r="J21" s="31"/>
    </row>
    <row r="28" spans="6:10" x14ac:dyDescent="0.2">
      <c r="F28" s="31"/>
    </row>
  </sheetData>
  <mergeCells count="1">
    <mergeCell ref="A3:K3"/>
  </mergeCells>
  <hyperlinks>
    <hyperlink ref="A1" location="Содержание!A1" display="К содержанию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>
      <selection activeCell="K5" sqref="K5:M5"/>
    </sheetView>
  </sheetViews>
  <sheetFormatPr defaultRowHeight="15" x14ac:dyDescent="0.25"/>
  <cols>
    <col min="1" max="1" width="29.140625" customWidth="1"/>
    <col min="2" max="2" width="11.28515625" customWidth="1"/>
    <col min="3" max="3" width="14.7109375" customWidth="1"/>
    <col min="4" max="4" width="15.85546875" customWidth="1"/>
    <col min="5" max="5" width="12.42578125" customWidth="1"/>
    <col min="6" max="6" width="16.7109375" customWidth="1"/>
    <col min="7" max="7" width="16" customWidth="1"/>
    <col min="8" max="8" width="13.42578125" customWidth="1"/>
    <col min="9" max="9" width="16.5703125" customWidth="1"/>
    <col min="10" max="10" width="14.42578125" customWidth="1"/>
    <col min="11" max="11" width="13.42578125" customWidth="1"/>
    <col min="12" max="12" width="16.5703125" customWidth="1"/>
    <col min="13" max="13" width="14.42578125" customWidth="1"/>
  </cols>
  <sheetData>
    <row r="1" spans="1:13" x14ac:dyDescent="0.25">
      <c r="A1" s="25" t="s">
        <v>23</v>
      </c>
    </row>
    <row r="3" spans="1:13" ht="15" customHeight="1" x14ac:dyDescent="0.25">
      <c r="A3" s="146" t="s">
        <v>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21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5.75" customHeight="1" x14ac:dyDescent="0.25">
      <c r="A5" s="165"/>
      <c r="B5" s="159" t="s">
        <v>75</v>
      </c>
      <c r="C5" s="160"/>
      <c r="D5" s="160"/>
      <c r="E5" s="159" t="s">
        <v>67</v>
      </c>
      <c r="F5" s="160"/>
      <c r="G5" s="160"/>
      <c r="H5" s="159" t="s">
        <v>68</v>
      </c>
      <c r="I5" s="160"/>
      <c r="J5" s="160"/>
      <c r="K5" s="159">
        <v>2023</v>
      </c>
      <c r="L5" s="160"/>
      <c r="M5" s="160"/>
    </row>
    <row r="6" spans="1:13" ht="15" customHeight="1" x14ac:dyDescent="0.25">
      <c r="A6" s="166"/>
      <c r="B6" s="161" t="s">
        <v>69</v>
      </c>
      <c r="C6" s="163" t="s">
        <v>70</v>
      </c>
      <c r="D6" s="164"/>
      <c r="E6" s="161" t="s">
        <v>69</v>
      </c>
      <c r="F6" s="163" t="s">
        <v>70</v>
      </c>
      <c r="G6" s="164"/>
      <c r="H6" s="161" t="s">
        <v>69</v>
      </c>
      <c r="I6" s="163" t="s">
        <v>70</v>
      </c>
      <c r="J6" s="164"/>
      <c r="K6" s="161" t="s">
        <v>69</v>
      </c>
      <c r="L6" s="163" t="s">
        <v>70</v>
      </c>
      <c r="M6" s="164"/>
    </row>
    <row r="7" spans="1:13" ht="51" customHeight="1" x14ac:dyDescent="0.25">
      <c r="A7" s="167"/>
      <c r="B7" s="162"/>
      <c r="C7" s="73" t="s">
        <v>71</v>
      </c>
      <c r="D7" s="73" t="s">
        <v>72</v>
      </c>
      <c r="E7" s="162"/>
      <c r="F7" s="73" t="s">
        <v>71</v>
      </c>
      <c r="G7" s="73" t="s">
        <v>72</v>
      </c>
      <c r="H7" s="162"/>
      <c r="I7" s="73" t="s">
        <v>71</v>
      </c>
      <c r="J7" s="73" t="s">
        <v>72</v>
      </c>
      <c r="K7" s="162"/>
      <c r="L7" s="73" t="s">
        <v>71</v>
      </c>
      <c r="M7" s="73" t="s">
        <v>72</v>
      </c>
    </row>
    <row r="8" spans="1:13" x14ac:dyDescent="0.25">
      <c r="A8" s="90" t="s">
        <v>32</v>
      </c>
      <c r="B8" s="40">
        <v>100.6978790545256</v>
      </c>
      <c r="C8" s="40">
        <v>104.1828793774319</v>
      </c>
      <c r="D8" s="40">
        <v>95.94303752062558</v>
      </c>
      <c r="E8" s="40">
        <v>96.597145993413832</v>
      </c>
      <c r="F8" s="40">
        <v>98.871616635322681</v>
      </c>
      <c r="G8" s="40">
        <v>93.308319851295991</v>
      </c>
      <c r="H8" s="40">
        <v>95.217089162159709</v>
      </c>
      <c r="I8" s="40">
        <v>97.758598143062642</v>
      </c>
      <c r="J8" s="40">
        <v>91.741478593654989</v>
      </c>
      <c r="K8" s="40">
        <v>93</v>
      </c>
      <c r="L8" s="40">
        <v>97</v>
      </c>
      <c r="M8" s="40">
        <v>88</v>
      </c>
    </row>
    <row r="20" ht="12" customHeight="1" x14ac:dyDescent="0.25"/>
  </sheetData>
  <mergeCells count="14">
    <mergeCell ref="K5:M5"/>
    <mergeCell ref="K6:K7"/>
    <mergeCell ref="L6:M6"/>
    <mergeCell ref="A3:M4"/>
    <mergeCell ref="A5:A7"/>
    <mergeCell ref="B5:D5"/>
    <mergeCell ref="B6:B7"/>
    <mergeCell ref="C6:D6"/>
    <mergeCell ref="H5:J5"/>
    <mergeCell ref="H6:H7"/>
    <mergeCell ref="I6:J6"/>
    <mergeCell ref="E5:G5"/>
    <mergeCell ref="E6:E7"/>
    <mergeCell ref="F6:G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>
      <pane xSplit="1" ySplit="5" topLeftCell="B6" activePane="bottomRight" state="frozen"/>
      <selection activeCell="K5" sqref="K5"/>
      <selection pane="topRight" activeCell="K5" sqref="K5"/>
      <selection pane="bottomLeft" activeCell="K5" sqref="K5"/>
      <selection pane="bottomRight" activeCell="E30" sqref="E30"/>
    </sheetView>
  </sheetViews>
  <sheetFormatPr defaultRowHeight="15" x14ac:dyDescent="0.25"/>
  <cols>
    <col min="1" max="1" width="43.28515625" style="29" customWidth="1"/>
    <col min="2" max="2" width="13.140625" customWidth="1"/>
    <col min="3" max="3" width="15.28515625" customWidth="1"/>
    <col min="4" max="8" width="14.42578125" customWidth="1"/>
    <col min="9" max="15" width="13.28515625" customWidth="1"/>
    <col min="16" max="16" width="12.7109375" customWidth="1"/>
  </cols>
  <sheetData>
    <row r="1" spans="1:16" x14ac:dyDescent="0.25">
      <c r="A1" s="25" t="s">
        <v>23</v>
      </c>
    </row>
    <row r="2" spans="1:16" x14ac:dyDescent="0.25">
      <c r="A2" s="25"/>
    </row>
    <row r="3" spans="1:16" ht="33.75" customHeight="1" x14ac:dyDescent="0.25">
      <c r="A3" s="158" t="s">
        <v>55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s="28" customFormat="1" ht="19.5" customHeight="1" x14ac:dyDescent="0.25">
      <c r="A4" s="165"/>
      <c r="B4" s="7">
        <v>2018</v>
      </c>
      <c r="C4" s="7">
        <v>2019</v>
      </c>
      <c r="D4" s="7">
        <v>2020</v>
      </c>
      <c r="E4" s="57">
        <v>2021</v>
      </c>
      <c r="F4" s="57">
        <v>2022</v>
      </c>
      <c r="G4" s="7">
        <v>2018</v>
      </c>
      <c r="H4" s="7">
        <v>2019</v>
      </c>
      <c r="I4" s="7">
        <v>2020</v>
      </c>
      <c r="J4" s="57">
        <v>2021</v>
      </c>
      <c r="K4" s="57">
        <v>2022</v>
      </c>
      <c r="L4" s="7">
        <v>2018</v>
      </c>
      <c r="M4" s="7">
        <v>2019</v>
      </c>
      <c r="N4" s="7">
        <v>2020</v>
      </c>
      <c r="O4" s="57">
        <v>2021</v>
      </c>
      <c r="P4" s="57">
        <v>2022</v>
      </c>
    </row>
    <row r="5" spans="1:16" s="28" customFormat="1" ht="21.75" customHeight="1" x14ac:dyDescent="0.25">
      <c r="A5" s="167"/>
      <c r="B5" s="168" t="s">
        <v>27</v>
      </c>
      <c r="C5" s="169"/>
      <c r="D5" s="169"/>
      <c r="E5" s="169"/>
      <c r="F5" s="170"/>
      <c r="G5" s="168" t="s">
        <v>41</v>
      </c>
      <c r="H5" s="169"/>
      <c r="I5" s="169"/>
      <c r="J5" s="169"/>
      <c r="K5" s="170"/>
      <c r="L5" s="168" t="s">
        <v>42</v>
      </c>
      <c r="M5" s="169"/>
      <c r="N5" s="169"/>
      <c r="O5" s="169"/>
      <c r="P5" s="170"/>
    </row>
    <row r="6" spans="1:16" x14ac:dyDescent="0.25">
      <c r="A6" s="35" t="s">
        <v>25</v>
      </c>
      <c r="B6" s="40">
        <v>681.21040050937859</v>
      </c>
      <c r="C6" s="41">
        <v>717.14536262165871</v>
      </c>
      <c r="D6" s="41">
        <v>742.27477477477476</v>
      </c>
      <c r="E6" s="41">
        <v>831.64214739651004</v>
      </c>
      <c r="F6" s="41">
        <v>813.21408388412499</v>
      </c>
      <c r="G6" s="41">
        <v>635.17185165059095</v>
      </c>
      <c r="H6" s="41">
        <v>668.28968184215159</v>
      </c>
      <c r="I6" s="41">
        <v>689.83278319852002</v>
      </c>
      <c r="J6" s="41">
        <v>782.54470938897168</v>
      </c>
      <c r="K6" s="41">
        <v>742.44160080778261</v>
      </c>
      <c r="L6" s="41">
        <v>754.6525802519302</v>
      </c>
      <c r="M6" s="41">
        <v>795.48465289326077</v>
      </c>
      <c r="N6" s="41">
        <v>828.17420236468422</v>
      </c>
      <c r="O6" s="41">
        <v>914.61763687309133</v>
      </c>
      <c r="P6" s="41">
        <v>935.1148867855112</v>
      </c>
    </row>
    <row r="20" ht="12" customHeight="1" x14ac:dyDescent="0.25"/>
  </sheetData>
  <mergeCells count="5">
    <mergeCell ref="A4:A5"/>
    <mergeCell ref="B5:F5"/>
    <mergeCell ref="G5:K5"/>
    <mergeCell ref="L5:P5"/>
    <mergeCell ref="A3:P3"/>
  </mergeCells>
  <hyperlinks>
    <hyperlink ref="A1" location="Содержание!A1" display="К содержанию"/>
  </hyperlinks>
  <printOptions gridLines="1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workbookViewId="0">
      <pane xSplit="1" ySplit="6" topLeftCell="B7" activePane="bottomRight" state="frozen"/>
      <selection activeCell="K5" sqref="K5"/>
      <selection pane="topRight" activeCell="K5" sqref="K5"/>
      <selection pane="bottomLeft" activeCell="K5" sqref="K5"/>
      <selection pane="bottomRight" activeCell="G13" sqref="G13"/>
    </sheetView>
  </sheetViews>
  <sheetFormatPr defaultRowHeight="12.75" x14ac:dyDescent="0.2"/>
  <cols>
    <col min="1" max="1" width="40.5703125" style="32" customWidth="1"/>
    <col min="2" max="2" width="12.28515625" style="32" customWidth="1"/>
    <col min="3" max="3" width="10.7109375" style="32" customWidth="1"/>
    <col min="4" max="6" width="9.85546875" style="33" customWidth="1"/>
    <col min="7" max="7" width="9.5703125" style="33" customWidth="1"/>
    <col min="8" max="8" width="10.42578125" style="33" customWidth="1"/>
    <col min="9" max="11" width="9.85546875" style="33" customWidth="1"/>
    <col min="12" max="12" width="10.85546875" style="33" customWidth="1"/>
    <col min="13" max="13" width="10" style="33" customWidth="1"/>
    <col min="14" max="15" width="10.7109375" style="33" customWidth="1"/>
    <col min="16" max="16384" width="9.140625" style="32"/>
  </cols>
  <sheetData>
    <row r="1" spans="1:16" ht="15" x14ac:dyDescent="0.25">
      <c r="A1" s="25" t="s">
        <v>23</v>
      </c>
      <c r="B1" s="25"/>
      <c r="C1" s="25"/>
    </row>
    <row r="2" spans="1:16" ht="15" x14ac:dyDescent="0.25">
      <c r="A2" s="25"/>
      <c r="B2" s="25"/>
      <c r="C2" s="25"/>
    </row>
    <row r="3" spans="1:16" ht="31.5" customHeight="1" x14ac:dyDescent="0.2">
      <c r="A3" s="158" t="s">
        <v>43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.75" customHeight="1" x14ac:dyDescent="0.2">
      <c r="A4" s="171"/>
      <c r="B4" s="54">
        <v>2018</v>
      </c>
      <c r="C4" s="54">
        <v>2019</v>
      </c>
      <c r="D4" s="54">
        <v>2020</v>
      </c>
      <c r="E4" s="58">
        <v>2021</v>
      </c>
      <c r="F4" s="58">
        <v>2022</v>
      </c>
      <c r="G4" s="54">
        <v>2018</v>
      </c>
      <c r="H4" s="54">
        <v>2019</v>
      </c>
      <c r="I4" s="54">
        <v>2020</v>
      </c>
      <c r="J4" s="58">
        <v>2021</v>
      </c>
      <c r="K4" s="58">
        <v>2022</v>
      </c>
      <c r="L4" s="54">
        <v>2018</v>
      </c>
      <c r="M4" s="54">
        <v>2019</v>
      </c>
      <c r="N4" s="54">
        <v>2020</v>
      </c>
      <c r="O4" s="58">
        <v>2021</v>
      </c>
      <c r="P4" s="58">
        <v>2022</v>
      </c>
    </row>
    <row r="5" spans="1:16" ht="17.25" customHeight="1" x14ac:dyDescent="0.25">
      <c r="A5" s="172"/>
      <c r="B5" s="174" t="s">
        <v>49</v>
      </c>
      <c r="C5" s="175"/>
      <c r="D5" s="175"/>
      <c r="E5" s="175"/>
      <c r="F5" s="176"/>
      <c r="G5" s="174" t="s">
        <v>95</v>
      </c>
      <c r="H5" s="175"/>
      <c r="I5" s="175"/>
      <c r="J5" s="175"/>
      <c r="K5" s="175"/>
      <c r="L5" s="175"/>
      <c r="M5" s="175"/>
      <c r="N5" s="175"/>
      <c r="O5" s="175"/>
      <c r="P5" s="176"/>
    </row>
    <row r="6" spans="1:16" ht="15.75" customHeight="1" x14ac:dyDescent="0.2">
      <c r="A6" s="173"/>
      <c r="B6" s="177" t="s">
        <v>29</v>
      </c>
      <c r="C6" s="178"/>
      <c r="D6" s="178"/>
      <c r="E6" s="178"/>
      <c r="F6" s="179"/>
      <c r="G6" s="177" t="s">
        <v>30</v>
      </c>
      <c r="H6" s="178"/>
      <c r="I6" s="178"/>
      <c r="J6" s="178"/>
      <c r="K6" s="179"/>
      <c r="L6" s="177" t="s">
        <v>31</v>
      </c>
      <c r="M6" s="178"/>
      <c r="N6" s="178"/>
      <c r="O6" s="178"/>
      <c r="P6" s="179"/>
    </row>
    <row r="7" spans="1:16" s="34" customFormat="1" ht="15" x14ac:dyDescent="0.25">
      <c r="A7" s="39" t="s">
        <v>32</v>
      </c>
      <c r="B7" s="36">
        <v>24.603020554139945</v>
      </c>
      <c r="C7" s="36">
        <v>27.727274734104789</v>
      </c>
      <c r="D7" s="37">
        <v>26.961612017574893</v>
      </c>
      <c r="E7" s="51">
        <v>32.107934150266118</v>
      </c>
      <c r="F7" s="51">
        <v>31.527006125967837</v>
      </c>
      <c r="G7" s="51">
        <v>87.768217787588029</v>
      </c>
      <c r="H7" s="51">
        <v>89.359711678552259</v>
      </c>
      <c r="I7" s="38">
        <v>89.977162751329516</v>
      </c>
      <c r="J7" s="38">
        <v>96.106284268241254</v>
      </c>
      <c r="K7" s="38">
        <v>93.08299329510524</v>
      </c>
      <c r="L7" s="38">
        <v>71.375635418515088</v>
      </c>
      <c r="M7" s="38">
        <v>74.41241109030085</v>
      </c>
      <c r="N7" s="38">
        <v>74.74549549549549</v>
      </c>
      <c r="O7" s="38">
        <v>80.334257926336861</v>
      </c>
      <c r="P7" s="38">
        <v>77.431877933118756</v>
      </c>
    </row>
    <row r="20" ht="12" customHeight="1" x14ac:dyDescent="0.2"/>
  </sheetData>
  <mergeCells count="7">
    <mergeCell ref="A3:P3"/>
    <mergeCell ref="A4:A6"/>
    <mergeCell ref="B5:F5"/>
    <mergeCell ref="B6:F6"/>
    <mergeCell ref="G6:K6"/>
    <mergeCell ref="G5:P5"/>
    <mergeCell ref="L6:P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>
      <selection activeCell="E20" sqref="E20"/>
    </sheetView>
  </sheetViews>
  <sheetFormatPr defaultRowHeight="12.75" x14ac:dyDescent="0.2"/>
  <cols>
    <col min="1" max="1" width="43.85546875" style="47" customWidth="1"/>
    <col min="2" max="2" width="12" style="47" customWidth="1"/>
    <col min="3" max="5" width="10.7109375" style="48" customWidth="1"/>
    <col min="6" max="6" width="10" style="48" customWidth="1"/>
    <col min="7" max="9" width="10.28515625" style="48" customWidth="1"/>
    <col min="10" max="10" width="11.5703125" style="48" customWidth="1"/>
    <col min="11" max="12" width="9.7109375" style="48" customWidth="1"/>
    <col min="13" max="16384" width="9.140625" style="47"/>
  </cols>
  <sheetData>
    <row r="1" spans="1:13" ht="16.5" customHeight="1" x14ac:dyDescent="0.25">
      <c r="A1" s="25" t="s">
        <v>23</v>
      </c>
      <c r="B1" s="25"/>
    </row>
    <row r="2" spans="1:13" ht="17.25" customHeight="1" x14ac:dyDescent="0.2"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30.75" customHeight="1" x14ac:dyDescent="0.2">
      <c r="A3" s="158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 customHeight="1" x14ac:dyDescent="0.2">
      <c r="A4" s="171"/>
      <c r="B4" s="54">
        <v>2019</v>
      </c>
      <c r="C4" s="54">
        <v>2020</v>
      </c>
      <c r="D4" s="58">
        <v>2021</v>
      </c>
      <c r="E4" s="58">
        <v>2022</v>
      </c>
      <c r="F4" s="54">
        <v>2019</v>
      </c>
      <c r="G4" s="54">
        <v>2020</v>
      </c>
      <c r="H4" s="58">
        <v>2021</v>
      </c>
      <c r="I4" s="58">
        <v>2022</v>
      </c>
      <c r="J4" s="54">
        <v>2019</v>
      </c>
      <c r="K4" s="54">
        <v>2020</v>
      </c>
      <c r="L4" s="58">
        <v>2021</v>
      </c>
      <c r="M4" s="58">
        <v>2022</v>
      </c>
    </row>
    <row r="5" spans="1:13" ht="15.75" customHeight="1" x14ac:dyDescent="0.25">
      <c r="A5" s="172"/>
      <c r="B5" s="174" t="s">
        <v>49</v>
      </c>
      <c r="C5" s="175"/>
      <c r="D5" s="175"/>
      <c r="E5" s="176"/>
      <c r="F5" s="174" t="s">
        <v>95</v>
      </c>
      <c r="G5" s="175"/>
      <c r="H5" s="175"/>
      <c r="I5" s="175"/>
      <c r="J5" s="175"/>
      <c r="K5" s="175"/>
      <c r="L5" s="175"/>
      <c r="M5" s="176"/>
    </row>
    <row r="6" spans="1:13" ht="16.5" customHeight="1" x14ac:dyDescent="0.2">
      <c r="A6" s="173"/>
      <c r="B6" s="177" t="s">
        <v>29</v>
      </c>
      <c r="C6" s="178"/>
      <c r="D6" s="178"/>
      <c r="E6" s="179"/>
      <c r="F6" s="178" t="s">
        <v>30</v>
      </c>
      <c r="G6" s="178"/>
      <c r="H6" s="178"/>
      <c r="I6" s="179"/>
      <c r="J6" s="177" t="s">
        <v>31</v>
      </c>
      <c r="K6" s="178"/>
      <c r="L6" s="178"/>
      <c r="M6" s="179"/>
    </row>
    <row r="7" spans="1:13" s="49" customFormat="1" ht="15" x14ac:dyDescent="0.25">
      <c r="A7" s="39" t="s">
        <v>32</v>
      </c>
      <c r="B7" s="36">
        <v>21.56557429983998</v>
      </c>
      <c r="C7" s="37">
        <v>21.282335791832558</v>
      </c>
      <c r="D7" s="51">
        <v>27.421883625924696</v>
      </c>
      <c r="E7" s="51">
        <v>24.762655873337106</v>
      </c>
      <c r="F7" s="51">
        <v>88.904089145358668</v>
      </c>
      <c r="G7" s="38">
        <v>89.103221834598813</v>
      </c>
      <c r="H7" s="38">
        <v>94.512374581939795</v>
      </c>
      <c r="I7" s="38">
        <v>90.185578693865992</v>
      </c>
      <c r="J7" s="38">
        <v>71.632975918439087</v>
      </c>
      <c r="K7" s="38">
        <v>71.868765642569556</v>
      </c>
      <c r="L7" s="38">
        <v>77.371460506706413</v>
      </c>
      <c r="M7" s="38">
        <v>72.580050098060156</v>
      </c>
    </row>
    <row r="20" ht="12" customHeight="1" x14ac:dyDescent="0.2"/>
  </sheetData>
  <mergeCells count="7">
    <mergeCell ref="A3:M3"/>
    <mergeCell ref="A4:A6"/>
    <mergeCell ref="B5:E5"/>
    <mergeCell ref="B6:E6"/>
    <mergeCell ref="F6:I6"/>
    <mergeCell ref="J6:M6"/>
    <mergeCell ref="F5:M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workbookViewId="0">
      <pane xSplit="1" ySplit="6" topLeftCell="B7" activePane="bottomRight" state="frozen"/>
      <selection activeCell="K5" sqref="K5"/>
      <selection pane="topRight" activeCell="K5" sqref="K5"/>
      <selection pane="bottomLeft" activeCell="K5" sqref="K5"/>
      <selection pane="bottomRight" activeCell="H30" sqref="H30"/>
    </sheetView>
  </sheetViews>
  <sheetFormatPr defaultRowHeight="12.75" x14ac:dyDescent="0.2"/>
  <cols>
    <col min="1" max="1" width="43.85546875" style="47" customWidth="1"/>
    <col min="2" max="2" width="10.5703125" style="47" customWidth="1"/>
    <col min="3" max="5" width="10.28515625" style="48" customWidth="1"/>
    <col min="6" max="6" width="10.42578125" style="48" customWidth="1"/>
    <col min="7" max="9" width="10.5703125" style="48" customWidth="1"/>
    <col min="10" max="10" width="12" style="48" customWidth="1"/>
    <col min="11" max="12" width="11" style="48" customWidth="1"/>
    <col min="13" max="16384" width="9.140625" style="47"/>
  </cols>
  <sheetData>
    <row r="1" spans="1:13" ht="15" x14ac:dyDescent="0.25">
      <c r="A1" s="25" t="s">
        <v>23</v>
      </c>
      <c r="B1" s="25"/>
    </row>
    <row r="2" spans="1:13" ht="21" customHeight="1" x14ac:dyDescent="0.2"/>
    <row r="3" spans="1:13" ht="33" customHeight="1" x14ac:dyDescent="0.2">
      <c r="A3" s="158" t="s">
        <v>45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.75" customHeight="1" x14ac:dyDescent="0.2">
      <c r="A4" s="165"/>
      <c r="B4" s="52">
        <v>2019</v>
      </c>
      <c r="C4" s="52">
        <v>2020</v>
      </c>
      <c r="D4" s="58">
        <v>2021</v>
      </c>
      <c r="E4" s="58">
        <v>2022</v>
      </c>
      <c r="F4" s="132">
        <v>2019</v>
      </c>
      <c r="G4" s="132">
        <v>2020</v>
      </c>
      <c r="H4" s="132">
        <v>2021</v>
      </c>
      <c r="I4" s="132">
        <v>2022</v>
      </c>
      <c r="J4" s="132">
        <v>2019</v>
      </c>
      <c r="K4" s="132">
        <v>2020</v>
      </c>
      <c r="L4" s="132">
        <v>2021</v>
      </c>
      <c r="M4" s="132">
        <v>2022</v>
      </c>
    </row>
    <row r="5" spans="1:13" ht="15.75" customHeight="1" x14ac:dyDescent="0.25">
      <c r="A5" s="166"/>
      <c r="B5" s="174" t="s">
        <v>49</v>
      </c>
      <c r="C5" s="175"/>
      <c r="D5" s="175"/>
      <c r="E5" s="176"/>
      <c r="F5" s="174" t="s">
        <v>50</v>
      </c>
      <c r="G5" s="175"/>
      <c r="H5" s="175"/>
      <c r="I5" s="175"/>
      <c r="J5" s="175"/>
      <c r="K5" s="175"/>
      <c r="L5" s="175"/>
      <c r="M5" s="176"/>
    </row>
    <row r="6" spans="1:13" ht="18" customHeight="1" x14ac:dyDescent="0.2">
      <c r="A6" s="167"/>
      <c r="B6" s="177" t="s">
        <v>29</v>
      </c>
      <c r="C6" s="178"/>
      <c r="D6" s="178"/>
      <c r="E6" s="179"/>
      <c r="F6" s="177" t="s">
        <v>30</v>
      </c>
      <c r="G6" s="178"/>
      <c r="H6" s="178"/>
      <c r="I6" s="179"/>
      <c r="J6" s="177" t="s">
        <v>31</v>
      </c>
      <c r="K6" s="178"/>
      <c r="L6" s="178"/>
      <c r="M6" s="179"/>
    </row>
    <row r="7" spans="1:13" s="49" customFormat="1" ht="15" x14ac:dyDescent="0.25">
      <c r="A7" s="39" t="s">
        <v>32</v>
      </c>
      <c r="B7" s="91">
        <v>38.296379455515016</v>
      </c>
      <c r="C7" s="51">
        <v>36.133233392673098</v>
      </c>
      <c r="D7" s="51">
        <v>39.845402173120398</v>
      </c>
      <c r="E7" s="51">
        <v>42.94813009559941</v>
      </c>
      <c r="F7" s="51">
        <v>90.09239630414784</v>
      </c>
      <c r="G7" s="38">
        <v>91.418778826217576</v>
      </c>
      <c r="H7" s="38">
        <v>98.826484018264836</v>
      </c>
      <c r="I7" s="38">
        <v>98.111723052714396</v>
      </c>
      <c r="J7" s="38">
        <v>78.869190225203639</v>
      </c>
      <c r="K7" s="38">
        <v>79.457548571089063</v>
      </c>
      <c r="L7" s="38">
        <v>85.341435002990906</v>
      </c>
      <c r="M7" s="38">
        <v>85.788822368641092</v>
      </c>
    </row>
    <row r="9" spans="1:13" ht="44.25" customHeight="1" x14ac:dyDescent="0.2">
      <c r="A9" s="180" t="s">
        <v>51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85"/>
      <c r="M9" s="55"/>
    </row>
    <row r="20" ht="12" customHeight="1" x14ac:dyDescent="0.2"/>
  </sheetData>
  <mergeCells count="8">
    <mergeCell ref="A3:M3"/>
    <mergeCell ref="A9:K9"/>
    <mergeCell ref="A4:A6"/>
    <mergeCell ref="B5:E5"/>
    <mergeCell ref="B6:E6"/>
    <mergeCell ref="F5:M5"/>
    <mergeCell ref="F6:I6"/>
    <mergeCell ref="J6:M6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Сутарихина Валерия Дмитриевна</cp:lastModifiedBy>
  <cp:lastPrinted>2023-03-31T09:07:18Z</cp:lastPrinted>
  <dcterms:created xsi:type="dcterms:W3CDTF">2021-09-03T11:30:20Z</dcterms:created>
  <dcterms:modified xsi:type="dcterms:W3CDTF">2024-04-15T02:55:44Z</dcterms:modified>
</cp:coreProperties>
</file>